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396" tabRatio="798" activeTab="0"/>
  </bookViews>
  <sheets>
    <sheet name="Прайс-Лист" sheetId="1" r:id="rId1"/>
    <sheet name="Тарифы ИТС" sheetId="2" state="hidden" r:id="rId2"/>
    <sheet name="ИТС для типовых" sheetId="3" r:id="rId3"/>
    <sheet name="ИТС для нетиповых" sheetId="4" r:id="rId4"/>
    <sheet name="ИТС для бюджета" sheetId="5" r:id="rId5"/>
    <sheet name="Fresh- ИТС" sheetId="6" r:id="rId6"/>
    <sheet name="ИТС  Экибастуз" sheetId="7" r:id="rId7"/>
    <sheet name="сопровождение отраслевых реш" sheetId="8" r:id="rId8"/>
  </sheets>
  <externalReferences>
    <externalReference r:id="rId11"/>
    <externalReference r:id="rId12"/>
  </externalReferences>
  <definedNames>
    <definedName name="_xlnm.Print_Area" localSheetId="0">'Прайс-Лист'!$A$1:$C$338</definedName>
    <definedName name="_xlnm.Print_Area" localSheetId="7">'сопровождение отраслевых реш'!$A$1:$C$6</definedName>
    <definedName name="_xlnm.Print_Area" localSheetId="1">'Тарифы ИТС'!$A$1:$E$123</definedName>
  </definedNames>
  <calcPr fullCalcOnLoad="1" refMode="R1C1"/>
</workbook>
</file>

<file path=xl/comments1.xml><?xml version="1.0" encoding="utf-8"?>
<comments xmlns="http://schemas.openxmlformats.org/spreadsheetml/2006/main">
  <authors>
    <author>Галина</author>
  </authors>
  <commentList>
    <comment ref="C302" authorId="0">
      <text>
        <r>
          <rPr>
            <b/>
            <sz val="9"/>
            <rFont val="Tahoma"/>
            <family val="2"/>
          </rPr>
          <t>Галина:</t>
        </r>
        <r>
          <rPr>
            <sz val="9"/>
            <rFont val="Tahoma"/>
            <family val="2"/>
          </rPr>
          <t xml:space="preserve">
Тех. обслуживание орг. и  компьютерной техники:
- заправка картриджей;
- профилактическое обслуживание принтеров;
- установка антивирусных программ;
- переустановка программного обеспечения;
- проверка компьютеров на вирусы;
- настройка локальной сети;
- тестирование ПК и ЛВС;
- поддержка в рабочем состоянии ПК и ЛВС.
- настройка сайта эл.гос.закупки;
- обновление СОНО, кабинета НП;
- ремонт компьютеров
- обновление 1С:Предприятие 8 (типовой конфигурации) при наличии 1С:ИТС
Все расходные материалы, оплачиваются по дополнительно выставленным счетам.</t>
        </r>
      </text>
    </comment>
  </commentList>
</comments>
</file>

<file path=xl/sharedStrings.xml><?xml version="1.0" encoding="utf-8"?>
<sst xmlns="http://schemas.openxmlformats.org/spreadsheetml/2006/main" count="1188" uniqueCount="871">
  <si>
    <t>№</t>
  </si>
  <si>
    <t>Наименование</t>
  </si>
  <si>
    <t>1C:Предприятие 8. Управление торговлей для Казахстана. Базовая версия</t>
  </si>
  <si>
    <t>1С:Предприятие 8. CRM ПРОФ для Казахстана. Основная поставка</t>
  </si>
  <si>
    <t>1С:Предприятие 8. CRM ПРОФ для Казахстана. Дополнительная лицензия на 1 рабочее место</t>
  </si>
  <si>
    <t>1С:Предприятие 8. CRM ПРОФ для Казахстана. Многопользовательская лицензия на 5 рабочих мест</t>
  </si>
  <si>
    <t>1С:Предприятие 8. CRM ПРОФ для Казахстана. Многопользовательская лицензия на 10 рабочих мест</t>
  </si>
  <si>
    <t>1С:Предприятие 8. CRM ПРОФ для Казахстана. Многопользовательская лицензия на 20 рабочих мест</t>
  </si>
  <si>
    <t>1С:Предприятие 8. CRM ПРОФ для Казахстана. Многопользовательская лицензия на 50 рабочих мест</t>
  </si>
  <si>
    <t>Замена ключа 1С</t>
  </si>
  <si>
    <t>Стоимость</t>
  </si>
  <si>
    <t>1С:Предприятие 8. Зарплата и кадры для государственных организаций Казахстана</t>
  </si>
  <si>
    <t>1С:Предприятие 8. Аптека для Казахстана</t>
  </si>
  <si>
    <t>1С:Аптека для Казахстана, клиентская лицензия на 1 рабочее место</t>
  </si>
  <si>
    <t>1С:Аптека для Казахстана, клиентская лицензия на 5 рабочих мест</t>
  </si>
  <si>
    <t>1.1. ПРОГРАММНЫЕ ПРОДУКТЫ 1С:ПРЕДПРИЯТИЕ 8</t>
  </si>
  <si>
    <t>1.2. ЛИЦЕНЗИИ 1С:ПРЕДПРИЯТИЕ 8</t>
  </si>
  <si>
    <t>1.3. СОВМЕСТИМЫЕ ПРОДУКТЫ 1С И MICROSOFT</t>
  </si>
  <si>
    <t>2.1. ПРОГРАММНЫЕ ПРОДУКТЫ 1С-Рейтинг</t>
  </si>
  <si>
    <t>3.1. КОМПЛЕКТ ВОПРОСОВ</t>
  </si>
  <si>
    <t>Раздел 3. МЕТОДИЧЕСКИЕ МАТЕРИАЛЫ</t>
  </si>
  <si>
    <t>Раздел 2. ПРОГРАММНЫЕ ПРОДУКТЫ 1С-РЕЙТИНГ</t>
  </si>
  <si>
    <t>4.1. ОПЕРАЦИОННЫЕ СИСТЕМЫ MICROSOFT WINDOWS</t>
  </si>
  <si>
    <t>4.3. АНТИВИРУСНАЯ ЗАЩИТА</t>
  </si>
  <si>
    <t>Раздел 5. УСЛУГИ</t>
  </si>
  <si>
    <t>5.1. УСЛУГИ 1С</t>
  </si>
  <si>
    <t>Раздел 1. 1С:ПРЕДПРИЯТИЕ 8</t>
  </si>
  <si>
    <t>1С:Предприятие 8. Управление торговлей для Казахстана</t>
  </si>
  <si>
    <t>1С:Предприятие 8. Зарплата и Управление персоналом для Казахстана</t>
  </si>
  <si>
    <t>Дополнительная лицензия на 1 рабочее место 1С-Рейтинг: Нефтебаза</t>
  </si>
  <si>
    <t>Дополнительная многопользовательская лицензия на 5 рабочих мест 1С-Рейтинг: Нефтебаза</t>
  </si>
  <si>
    <t>Дополнительная многопользовательская лицензия на 10 рабочих мест 1С-Рейтинг: Нефтебаза</t>
  </si>
  <si>
    <t>1С-Рейтинг: Учет родительской оплаты и питания в детских учреждениях</t>
  </si>
  <si>
    <t>1С-Рейтинг: Бухгалтерия государственного предприятия</t>
  </si>
  <si>
    <t>1С-Рейтинг: Бухгалтерия государственного предприятия. Комплект на 5 пользователей</t>
  </si>
  <si>
    <t>1С-Рейтинг: Бухгалтерия государственного предприятия. Дополнительная лицензия на 1 рабочее место</t>
  </si>
  <si>
    <t>1С-Рейтинг: Бухгалтерия государственного предприятия. Дополнительная лицензия на 5 рабочих мест</t>
  </si>
  <si>
    <t>1С-Рейтинг: Бухгалтерия государственного предприятия. Дополнительная лицензия на 10 рабочих мест</t>
  </si>
  <si>
    <t>Услуги программиста (нестандартный перенос данных, доработка конфигураций, разработка документов и отчетов, настройка прав пользователя и интерфейсов)</t>
  </si>
  <si>
    <t>Наименование программного продукта</t>
  </si>
  <si>
    <t>5.3.1. IT-Аутсорсинг</t>
  </si>
  <si>
    <t>Раздел 4. ОПЕРАЦИОННЫЕ СИСТЕМЫ И ПРОГРАММНОЕ ОБЕСПЕЧЕНИЕ</t>
  </si>
  <si>
    <t>5.3.2. Обновление программного обеспечения и сопровождение порталов (Гос. Закуп, Кабинет НП)</t>
  </si>
  <si>
    <t>5.3. УСЛУГИ IT</t>
  </si>
  <si>
    <t>Сопровождение электронных порталов: Кабинет НП; Портал электронных закупок</t>
  </si>
  <si>
    <t>6 месяцев в тенге.</t>
  </si>
  <si>
    <t>12 месяцев в тенге.</t>
  </si>
  <si>
    <t>Тарифный план «Экономный» 12 месяцев</t>
  </si>
  <si>
    <t>Тарифный план «Стандартный» 12 месяцев</t>
  </si>
  <si>
    <t>1С:Предприятие 8. Бухгалтерский учет для государственных учреждений Казахстана</t>
  </si>
  <si>
    <t>1С:Предприятие 8. Розница для Казахстана</t>
  </si>
  <si>
    <t>1С:Бухгалтерия 8 для Казахстана. Учебная версия</t>
  </si>
  <si>
    <t>1С:Бухгалтерия 8 для Казахстана. Базовая версия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</si>
  <si>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</si>
  <si>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</si>
  <si>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</si>
  <si>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</si>
  <si>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</si>
  <si>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</si>
  <si>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</si>
  <si>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</si>
  <si>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</si>
  <si>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</si>
  <si>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</si>
  <si>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</si>
  <si>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</si>
  <si>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</si>
  <si>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</si>
  <si>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</si>
  <si>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</si>
  <si>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</si>
  <si>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</si>
  <si>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</si>
  <si>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</si>
  <si>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</si>
  <si>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</si>
  <si>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</si>
  <si>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</si>
  <si>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</si>
  <si>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</si>
  <si>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</si>
  <si>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</si>
  <si>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1.2.1.</t>
  </si>
  <si>
    <t>1.2.2.</t>
  </si>
  <si>
    <t>1.2.3.</t>
  </si>
  <si>
    <t>1.2.4.</t>
  </si>
  <si>
    <t>1.2.5.</t>
  </si>
  <si>
    <t>1.2.6.</t>
  </si>
  <si>
    <t>1.2.7.</t>
  </si>
  <si>
    <t>2.1.1.</t>
  </si>
  <si>
    <t>2.1.2.</t>
  </si>
  <si>
    <t>2.1.3.</t>
  </si>
  <si>
    <t>2.1.4.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</si>
  <si>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</si>
  <si>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</si>
  <si>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</si>
  <si>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</si>
  <si>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</si>
  <si>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</si>
  <si>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</si>
  <si>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</si>
  <si>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</si>
  <si>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</si>
  <si>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</si>
  <si>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</si>
  <si>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</si>
  <si>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</si>
  <si>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</si>
  <si>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</si>
  <si>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</si>
  <si>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</si>
  <si>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</si>
  <si>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</si>
  <si>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</si>
  <si>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2.1.33.</t>
  </si>
  <si>
    <t>2.1.40.</t>
  </si>
  <si>
    <t>2.1.41.</t>
  </si>
  <si>
    <t>3.1.1.</t>
  </si>
  <si>
    <t>3.1.2.</t>
  </si>
  <si>
    <t>3.1.3.</t>
  </si>
  <si>
    <t>3.1.4.</t>
  </si>
  <si>
    <t>3.1.5.</t>
  </si>
  <si>
    <t>4.1.1.</t>
  </si>
  <si>
    <t>4.1.2.</t>
  </si>
  <si>
    <t>4.1.3.</t>
  </si>
  <si>
    <t>4.2.1.</t>
  </si>
  <si>
    <t>5.1.1.</t>
  </si>
  <si>
    <t>5.1.2.</t>
  </si>
  <si>
    <t>5.1.3.</t>
  </si>
  <si>
    <t>5.1.5.</t>
  </si>
  <si>
    <t>5.1.6.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</si>
  <si>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</si>
  <si>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</si>
  <si>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</si>
  <si>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</si>
  <si>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</si>
  <si>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</si>
  <si>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</si>
  <si>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</si>
  <si>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</si>
  <si>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5.3.1.1.</t>
  </si>
  <si>
    <t>5.3.1.2.</t>
  </si>
  <si>
    <t>5.3.1.3.</t>
  </si>
  <si>
    <t>5.3.1.4.</t>
  </si>
  <si>
    <t>5.3.2.1.</t>
  </si>
  <si>
    <t>5.3.2.2.</t>
  </si>
  <si>
    <t>не применяется</t>
  </si>
  <si>
    <t>3 месяца в тенге.*</t>
  </si>
  <si>
    <t>1С:Предприятие.8. Управляющий. Стандарт.</t>
  </si>
  <si>
    <t>1С:Предприятие.8. Управляющий. Стандарт. Комплект на 5 пользователей.</t>
  </si>
  <si>
    <t>1.1.30.</t>
  </si>
  <si>
    <t>1.1.31.</t>
  </si>
  <si>
    <t>1.1.32.</t>
  </si>
  <si>
    <t>1.1.33.</t>
  </si>
  <si>
    <t>5.4.1.</t>
  </si>
  <si>
    <t>5.4.2.</t>
  </si>
  <si>
    <t>5.4. УЧЕБНЫЙ ЦЕНТР (КУРСЫ)</t>
  </si>
  <si>
    <t>5.2. ИНФОРМАЦИОННО-ТЕХНОЛОГИЧЕСКОЕ СОПРОВОЖДЕНИЕ (ИТС)</t>
  </si>
  <si>
    <t>1С:Бухгалтерия 8 для Казахстана</t>
  </si>
  <si>
    <t>1С:Бухгалтерия 8 для Казахстана. Комплект на 5 пользователей</t>
  </si>
  <si>
    <t xml:space="preserve">              ПРАЙС-ЛИСТ</t>
  </si>
  <si>
    <t>5.3.1.5.</t>
  </si>
  <si>
    <t>5.3.1.6.</t>
  </si>
  <si>
    <t>5.3.1.7.</t>
  </si>
  <si>
    <t>5.3.1.8.</t>
  </si>
  <si>
    <t>1 рабочее место (ПК)/тг.</t>
  </si>
  <si>
    <t>за 1 час/тг.</t>
  </si>
  <si>
    <t>5.4.3.</t>
  </si>
  <si>
    <t>5.4.4.</t>
  </si>
  <si>
    <t>5.4.5.</t>
  </si>
  <si>
    <t>5.4.6.</t>
  </si>
  <si>
    <t>1С:Бухгалтерия 8 для Казахстана (USB)</t>
  </si>
  <si>
    <t>1С:Бухгалтерия 8 для Казахстана. Комплект на 5 пользователей (USB)</t>
  </si>
  <si>
    <t>1С:Предприятие 8. Бухгалтерский учет для государственных учреждений Казахстана (USB)</t>
  </si>
  <si>
    <t>1С:Предприятие 8. Розница для Казахстана (USB)</t>
  </si>
  <si>
    <t>1С:Предприятие 8. Управление торговлей для Казахстана (USB)</t>
  </si>
  <si>
    <t>1С:Предприятие 8. Зарплата и Управление персоналом для Казахстана (USB)</t>
  </si>
  <si>
    <t>1С:Предприятие 8. Зарплата и кадры для государственных организаций Казахстана (USB)</t>
  </si>
  <si>
    <t>1.1.34.</t>
  </si>
  <si>
    <t>1.1.35.</t>
  </si>
  <si>
    <t>1.1.36.</t>
  </si>
  <si>
    <t>1.1.37.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</si>
  <si>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</si>
  <si>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</si>
  <si>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</si>
  <si>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</si>
  <si>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</si>
  <si>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</si>
  <si>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</si>
  <si>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</si>
  <si>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</si>
  <si>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</si>
  <si>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</si>
  <si>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</si>
  <si>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</si>
  <si>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Microsoft Windows</t>
  </si>
  <si>
    <t xml:space="preserve">Microsoft Office </t>
  </si>
  <si>
    <t>Windows Server</t>
  </si>
  <si>
    <t>от 150 000</t>
  </si>
  <si>
    <t>4.2.2.</t>
  </si>
  <si>
    <t>4.2.3.</t>
  </si>
  <si>
    <t>4.2.4.</t>
  </si>
  <si>
    <t>5.1.7.</t>
  </si>
  <si>
    <t>Тех. обслуживание до 5 персональных компьютеров</t>
  </si>
  <si>
    <t>Тех. обслуживание от 6 до 10 персональных компьютеров</t>
  </si>
  <si>
    <t>Тех. обслуживание более 10 персональных компьютеров</t>
  </si>
  <si>
    <t>Тех. обслуживание более 50 персональных компьютеров</t>
  </si>
  <si>
    <t>Тех. обслуживание сервера</t>
  </si>
  <si>
    <t>Тех. обслуживание до 5 принтеров</t>
  </si>
  <si>
    <t>Тех. обслуживание от 6 до 10 принтеров</t>
  </si>
  <si>
    <t>Тех. обслуживание более 10 принтеров</t>
  </si>
  <si>
    <t>Обновление ИС СОНО, 1С:Предприятие 7.7 / 8</t>
  </si>
  <si>
    <t>В состав предоставляемых услуг входит: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</si>
  <si>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ежемесячное предоставление и ознакомление с новыми материалами DVD выпуска ИТС Казахстан в офисе Группы компаний "Диалог",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</si>
  <si>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доступ на сайт пользователей 1С (http://www.users.v8.1c.ru/) для самостоятельного получения обновлений,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</si>
  <si>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 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</si>
  <si>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</si>
  <si>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консультаций: 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</si>
  <si>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проведения следующих работ:</t>
  </si>
  <si>
    <t>От 120 000 в месяц
(после дополнительного согласования объема работ).</t>
  </si>
  <si>
    <t>2) администрирование БД 1С,</t>
  </si>
  <si>
    <t>3) автоматическое создание архивных копий,</t>
  </si>
  <si>
    <t>4) консультации по работе с программами,</t>
  </si>
  <si>
    <t>5) доработки программы, написание отчетов, дополнительные настройки программы (если объем работы  в месяц не превышает 10 часов работ),</t>
  </si>
  <si>
    <t>6) количество вызовов специалиста неограниченно,</t>
  </si>
  <si>
    <t xml:space="preserve">7) техническое сопровождение компьютерной техники и локальной сети. </t>
  </si>
  <si>
    <t>3. Тарифный план «Стандартный»</t>
  </si>
  <si>
    <t>2. Тарифный план «Экономный»</t>
  </si>
  <si>
    <t>1. Тарифный план «ИТС-Казахстан»</t>
  </si>
  <si>
    <t>Тариф применяется к типовым и  нетиповым конфигурациям.</t>
  </si>
  <si>
    <t>1) обновление типовых и нетиповых конфигураций 1С:Предприятие ( количество баз неограниченно)*</t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</si>
  <si>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(неограниченное количество баз), СОНО, Кабинет НП, СГДС, ЭССО, Гос. Закуп +  доставка DVD выпуска ИТС Казахстан не более 1 раза в месяц на 2 часа**</t>
  </si>
  <si>
    <t>5.2.10.</t>
  </si>
  <si>
    <t>— установка 1С-Бухфон на 2 рабочих места</t>
  </si>
  <si>
    <t>1С-Рейтинг: Бухгалтерия государственного предприятия (USB)</t>
  </si>
  <si>
    <t>1С-Рейтинг: Бухгалтерия государственного предприятия. Комплект на 5 пользователей (USB)</t>
  </si>
  <si>
    <t>1С-Рейтинг: Бухгалтерия государственного предприятия. Дополнительная лицензия на 1 рабочее место (USB)</t>
  </si>
  <si>
    <t>1С-Рейтинг: Бухгалтерия государственного предприятия. Дополнительная лицензия на 5 рабочих мест (USB)</t>
  </si>
  <si>
    <t>1С-Рейтинг: Бухгалтерия государственного предприятия. Дополнительная лицензия на 10 рабочих мест (USB)</t>
  </si>
  <si>
    <t>Дополнительная лицензия на 1 рабочее место 1С-Рейтинг: Нефтебаза (USB)</t>
  </si>
  <si>
    <t>Дополнительная многопользовательская лицензия на 5 рабочих мест 1С-Рейтинг: Нефтебаза (USB)</t>
  </si>
  <si>
    <t>Дополнительная многопользовательская лицензия на 10 рабочих мест 1С-Рейтинг: Нефтебаза (USB)</t>
  </si>
  <si>
    <t xml:space="preserve">Тариф применяется  к типовым и  нетиповым конфигурациям;                                      **Установленный лимит времени действует только в течение текущего месяца, и не является накопительным. </t>
  </si>
  <si>
    <t>Тариф применяется  к типовым и нетиповым конфигурациям;                                      *Установленный лимит времени действует только в течение текущего месяца, и не является накопительным.</t>
  </si>
  <si>
    <t>5.1.8.</t>
  </si>
  <si>
    <t>5.1.9.</t>
  </si>
  <si>
    <t>5.1.10.</t>
  </si>
  <si>
    <t>Анализ корректности отражения операций на счетах  бухгалтерского учета в 1С: Предприятие 8. Поиск и исправление ошибок в БД.</t>
  </si>
  <si>
    <t xml:space="preserve">Стоимость  </t>
  </si>
  <si>
    <t>— информирование клиента о выходе обновлений по электронной почте (при предоставлении электронного  адреса)</t>
  </si>
  <si>
    <t>— доступ на сайт пользователей 1С (http://www.users.v8.1c.ru/) для самостоятельного получения обновлений, в случае приобретения программного продукта в Группе  компаний  "Диалог"</t>
  </si>
  <si>
    <t xml:space="preserve">Тариф применяется только к  1С:Бухгалтерия 8 для Казахстана. Базовая версия; </t>
  </si>
  <si>
    <t>Установленный лимит времени действует только в течение текущего года, и не является накопительным.</t>
  </si>
  <si>
    <t xml:space="preserve">    a) по следующим телефонам: 8 (727) 390-22-11, 394-82-00, 394-81-00, 394-80-22;  1С-Казахстан тел.: 8 (7172) 34-32-32.
    b) по электронной почте: hotline@dialogs.kz ,  hotline@1c.kz
    c) задать вопрос специалисту на нашем сайте  http://www.dialogs.kz/contact/ </t>
  </si>
  <si>
    <t>— настройка автоматического резервного копирования информационной базы (до 20-ти ГБ архива без дополнительной оплаты)</t>
  </si>
  <si>
    <t>— настройка безопасного подключения к информационной базе из любой точки мира (2 информационные базы без дополнительной оплаты)</t>
  </si>
  <si>
    <t>Дополнительная лицензия на подключение из любой точки мира к  2-м информационным базам на 12 месяцев</t>
  </si>
  <si>
    <t>От 180 000 (в зависимости от сложности доработки).</t>
  </si>
  <si>
    <t>дата обновления: 01.09.2015</t>
  </si>
  <si>
    <t>От 110 000 (в зависимости от сложности доработки).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</si>
  <si>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 (время консультаций - 20 минут в день):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</si>
  <si>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>выезд специалиста компании (если отсутствует возможность подключения к интернету) 1 раз в квартал на 1 час,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Казахстан.</t>
    </r>
  </si>
  <si>
    <t xml:space="preserve">
Время реакции на заявку - в порядке общей очереди.</t>
  </si>
  <si>
    <t xml:space="preserve">
— передача обновлений в офисе Группы компаний "Диалог" - без ограничений.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</si>
  <si>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1С-Бухфон.                    </t>
  </si>
  <si>
    <r>
  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квартала, и не является накопительным. 
Обновление 1 релиза текущей и дополнительных баз 1С:Предприятие - 2 000 тг.                                          
</t>
    </r>
    <r>
      <rPr>
        <b/>
        <i/>
        <sz val="11"/>
        <rFont val="Times New Roman"/>
        <family val="1"/>
      </rPr>
      <t xml:space="preserve">Дополнительные работы оплачиваются по текущему тарифу. </t>
    </r>
  </si>
  <si>
    <t xml:space="preserve">Тариф применяется только к типовым конфигурациям;   
Обновление 1 релиза текущей и дополнительных баз 1С:Предприятие - 2 000 тг.                                          
Дополнительные работы оплачиваются по текущему тарифу. 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</si>
  <si>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обновление одного программного продукта, одной информационной базы, до актуального релиза 1 раз,  путем выезда специалиста компании(если отсутствует возможность подключения к интернету), или оказание услуг  при помощи удаленного доступа (при наличии у клиента  интернета скоростью не ниже 256 кбит/с) ,  по ранее зарегистрированной заявке в офисе компании.</t>
    </r>
  </si>
  <si>
    <t>— 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</si>
  <si>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— 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</si>
  <si>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функционалом:</t>
    </r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</si>
  <si>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 (30 минут в день).                    </t>
  </si>
  <si>
    <t>—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 час в месяц.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</si>
  <si>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- 1 раз в месяц на 1 час**</t>
    </r>
  </si>
  <si>
    <t>Дополнительные  вызова оплачиваются по льготному тарифу 8500 тенге в час. 
Время реакции на заявку - в течение 48  часов.</t>
  </si>
  <si>
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месяца и не является накопительным. 
Обновление 1 релиза текущей и дополнительных баз 1С:Предприятие - 2 000 тг.   </t>
  </si>
  <si>
    <t xml:space="preserve">4. Тарифный план «Профессионал» </t>
  </si>
  <si>
    <t>5. Тарифный план «Все включено»</t>
  </si>
  <si>
    <t>6. Тарифный план «Бюджет»</t>
  </si>
  <si>
    <t>7. Тарифный план «ИТС-Базовый»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</si>
  <si>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- 2 часа в месяц.</t>
    </r>
  </si>
  <si>
    <t>Дополнительные  вызова оплачиваются по льготному тарифу 8500 тенге за час.
Время реакции на заявку - в течение 24 часов.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</si>
  <si>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- 10 часов в год.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</si>
  <si>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без ограничения</t>
  </si>
  <si>
    <t>— передача обновлений в офисе Группы компаний "Диалог" - без ограничений.</t>
  </si>
  <si>
    <t>Дополнительные  вызова оплачиваются по льготному тарифу 8500 тенге за час.   
Время реакции на заявку - в течение 48 часов.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</si>
  <si>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               </t>
  </si>
  <si>
    <r>
      <t>—оказание услуг  при помощи удаленного доступа (при наличии у клиента  интернета скоростью не ниже 256 кбит/с),  по ранее зарегистрированной заявке в офисе компании, для  обновления одного  программного продукта    «1С:Бухгалтерия 8 для Казахстана. Базовая версия»</t>
    </r>
    <r>
      <rPr>
        <b/>
        <i/>
        <sz val="11"/>
        <color indexed="8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- 4 раза в год.</t>
    </r>
  </si>
  <si>
    <t>30 000 тенге с НДС,   26 000 тенге без НДС</t>
  </si>
  <si>
    <t>Дополнительные  вызова оплачиваются по льготному тарифу 8500 тенге за час.         Время реакции на заявку - в течение 24 часов.</t>
  </si>
  <si>
    <t>— услуги консультанта-методиста на действующей базе клиента в удаленном режиме: анализ базы данных, поиск ошибок, помощь в  решении сложных вопросов, обучение по ранее зарегистрированной заявке в офисе компании -  1 час в квартал.</t>
  </si>
  <si>
    <t>— информирование клиента о выходе обновлений по электронной почте (при предоставлении электронного  адреса),</t>
  </si>
  <si>
    <t>Наименование сервиса</t>
  </si>
  <si>
    <t>«Экономный»</t>
  </si>
  <si>
    <t>«Стандартный»</t>
  </si>
  <si>
    <t> +</t>
  </si>
  <si>
    <t>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обучение. По ранее зарегистрированной заявке в офисе компании.</t>
  </si>
  <si>
    <t>Информирование клиента о выходе обновлений по электронной почте (при предоставлении электронного  адреса).</t>
  </si>
  <si>
    <t>+</t>
  </si>
  <si>
    <t>Дополнительное обновление 1 релиза текущей и (или) дополнительной базы.</t>
  </si>
  <si>
    <t>Количество ИНФОРМАЦИОННЫХ БАЗ 1С на обслуживании</t>
  </si>
  <si>
    <t>Время реакции на заявку</t>
  </si>
  <si>
    <t xml:space="preserve">Анализ базы за 1 час работы специалиста </t>
  </si>
  <si>
    <t>ПРИМЕЧАНИЯ:</t>
  </si>
  <si>
    <t>*</t>
  </si>
  <si>
    <t xml:space="preserve">    </t>
  </si>
  <si>
    <t>2.1.5.</t>
  </si>
  <si>
    <t>2.1.6.</t>
  </si>
  <si>
    <t>2.1.7.</t>
  </si>
  <si>
    <t>2.1.8.</t>
  </si>
  <si>
    <t>2.1.31.</t>
  </si>
  <si>
    <t>2.1.32.</t>
  </si>
  <si>
    <t>2.1.34.</t>
  </si>
  <si>
    <t>2.1.35.</t>
  </si>
  <si>
    <t>2.1.36.</t>
  </si>
  <si>
    <t>2.1.37.</t>
  </si>
  <si>
    <t>2.1.38.</t>
  </si>
  <si>
    <t>2.1.39.</t>
  </si>
  <si>
    <t>2.1.42.</t>
  </si>
  <si>
    <t>2.1.43.</t>
  </si>
  <si>
    <t>2.1.44.</t>
  </si>
  <si>
    <t>2.1.45.</t>
  </si>
  <si>
    <t>2.1.46.</t>
  </si>
  <si>
    <t>1С:Предприятие 8. Бухгалтерский учет для государственных предприятий Казахстана</t>
  </si>
  <si>
    <t>«ИТС-ТЕХНО»</t>
  </si>
  <si>
    <t> +  20 ГБ дисковой квоты бесплатно</t>
  </si>
  <si>
    <t>«Универсальный»</t>
  </si>
  <si>
    <t>2 попытки</t>
  </si>
  <si>
    <t>Тарифный план «ИТС-ТЕХНО» на 12 месяцев</t>
  </si>
  <si>
    <t>Тарифный план «Универсальный» 12 месяцев (в зависимости от сложности доработки)</t>
  </si>
  <si>
    <t>Цена услуги в месяц при оплате за год /Тг.</t>
  </si>
  <si>
    <t>**</t>
  </si>
  <si>
    <t>1.2.21.</t>
  </si>
  <si>
    <t>1.2.22.</t>
  </si>
  <si>
    <t>Перенос данных (справочников, остатков) из 1С:Предприятия 7.7 Бухгалтерский учет для Казахстана в 1С:Предприятие 8.2 Бухгалтерский учет для Казахстана</t>
  </si>
  <si>
    <t>5.4.7.</t>
  </si>
  <si>
    <t>5.4.8.</t>
  </si>
  <si>
    <t>5.4.9.</t>
  </si>
  <si>
    <t xml:space="preserve">                                  *Чтобы перейти на наш сайт, кликните на логотип</t>
  </si>
  <si>
    <t>Тарифный план «ПРОФ» 12 месяцев</t>
  </si>
  <si>
    <t>5.2.11.</t>
  </si>
  <si>
    <t>«ИТС-ПРОФ»</t>
  </si>
  <si>
    <t>Обновление программ 1C. По ранее зарегистрированной заявке в офисе компании.</t>
  </si>
  <si>
    <t>Обновление программ, установка ключей  СОНО, Кабинет НП,  ЕССО, Гос. Закуп.  По ранее зарегистрированной заявке в офисе компании.</t>
  </si>
  <si>
    <t>Дополнительные услуги</t>
  </si>
  <si>
    <t>***</t>
  </si>
  <si>
    <t>1С:Предприятие 8. Управление нашей фирмой для Казахстана. Базовая версия</t>
  </si>
  <si>
    <t xml:space="preserve">1С:Предприятие 8. Управление нашей фирмой для Казахстана. </t>
  </si>
  <si>
    <t>1C-Рейтинг: Бухгалтерия учебного заведения для Казахстана</t>
  </si>
  <si>
    <t>1C-Рейтинг: Бухгалтерия учебного заведения для Казахстана. Учебное заведение Комплект на 5 пользователей</t>
  </si>
  <si>
    <t>1C-Рейтинг: Бухгалтерия учебного заведения для Казахстана. Дополнительная лицензия на 1 рабочее место</t>
  </si>
  <si>
    <t>1C-Рейтинг: Бухгалтерия учебного заведения для Казахстана. Дополнительная лицензия на 5 рабочих мест</t>
  </si>
  <si>
    <t>1C-Рейтинг: Бухгалтерия учебного заведения для Казахстана. Дополнительная лицензия на 10 рабочих мест</t>
  </si>
  <si>
    <t>1С-Рейтинг: Алкомониторинг</t>
  </si>
  <si>
    <t>1С-Рейтинг: Алкомониторинг. Комплект на 5 пользователей</t>
  </si>
  <si>
    <t>1С-Рейтинг: Алкомониторинг. Дополнительная лицензия на 1 рабочее место</t>
  </si>
  <si>
    <t>1С-Рейтинг: Алкомониторинг. Дополнительная многопользовательская лицензия на 5 рабочих мест</t>
  </si>
  <si>
    <t>1С-Рейтинг: Алкомониторинг. Дополнительная многопользовательская лицензия на 10 рабочих мест</t>
  </si>
  <si>
    <t>1С-Рейтинг: Алкомониторинг (USB)</t>
  </si>
  <si>
    <t>1С-Рейтинг: Алкомониторинг. Комплект на 5 пользователей (USB)</t>
  </si>
  <si>
    <t>1С-Рейтинг: Алкомониторинг. Дополнительная лицензия на 1 рабочее место (USB)</t>
  </si>
  <si>
    <t>1С-Рейтинг: Алкомониторинг. Дополнительная многопользовательская лицензия на 5 рабочих мест (USB)</t>
  </si>
  <si>
    <t>1С-Рейтинг: Алкомониторинг. Дополнительная многопользовательская лицензия на 10 рабочих мест (USB)</t>
  </si>
  <si>
    <t>1С-Рейтинг: Элеватор</t>
  </si>
  <si>
    <t>1С-Рейтинг: Элеватор для 1С:Предприятие 8. Комплект на 5 пользователей</t>
  </si>
  <si>
    <t>1С-Рейтинг: Элеватор. Дополнительная лицензия на 1 рабочее место</t>
  </si>
  <si>
    <t>1С-Рейтинг: Элеватор. Дополнительная многопользовательская лицензия на 5 рабочих мест</t>
  </si>
  <si>
    <t>1С-Рейтинг: Элеватор. Дополнительная многопользовательская лицензия на 10 рабочих мест</t>
  </si>
  <si>
    <t>1С-Рейтинг: Элеватор (USB)</t>
  </si>
  <si>
    <t>1С-Рейтинг: Элеватор . Комплект на 5 пользователей (USB)</t>
  </si>
  <si>
    <t>1С-Рейтинг: Элеватор. Дополнительная лицензия на 1 рабочее место (USB)</t>
  </si>
  <si>
    <t>1С-Рейтинг: Элеватор. Дополнительная многопользовательская лицензия на 5 рабочих мест (USB)</t>
  </si>
  <si>
    <t>1С-Рейтинг: Элеватор. Дополнительная многопользовательская лицензия на 10 рабочих мест (USB)</t>
  </si>
  <si>
    <t>1С-Рейтинг: Нефтебаза</t>
  </si>
  <si>
    <t>1С-Рейтинг: Нефтебаза. Комплект на 5 пользователей</t>
  </si>
  <si>
    <t>1С-Рейтинг: Нефтебаза(USB)</t>
  </si>
  <si>
    <t>1С-Рейтинг: Нефтебаза. Комплект на 5 пользователей (USB)</t>
  </si>
  <si>
    <t>1С-Рейтинг:Налоговый мониторинг (МОП) для 1С:ERP и 1С:KA для Казахстана</t>
  </si>
  <si>
    <t>1С-Рейтинг:Налоговый мониторинг (МОП) для 1С:ERP и 1С:KA для Казахстана.Дополнительная лицензия на 1 рабочее место</t>
  </si>
  <si>
    <t>1С-Рейтинг:Налоговый мониторинг (МОП) для 1С:ERP и 1С:KA для Казахстана.Дополнительная лицензия на 5 рабочих мест</t>
  </si>
  <si>
    <t>1С-Рейтинг:Налоговый мониторинг (МОП) для 1С:ERP и 1С:KA для Казахстана (USB)</t>
  </si>
  <si>
    <t>1С-Рейтинг:Налоговый мониторинг (МОП) для 1С:ERP и 1С:KA для Казахстана.Дополнительная лицензия на 1 рабочее место (USB)</t>
  </si>
  <si>
    <t>1С-Рейтинг:Налоговый мониторинг (МОП) для 1С:ERP и 1С:KA для Казахстана.Дополнительная лицензия на 5 рабочих мест(USB)</t>
  </si>
  <si>
    <t>1С-Рейтинг:Налоговый мониторинг (МОП)</t>
  </si>
  <si>
    <t>1С-Рейтинг: Налоговый мониторинг (МОП). Комплект на 5 пользователей</t>
  </si>
  <si>
    <t>Дополнительная лицензия на 1 рабочее место 1С-Рейтинг:Налоговый мониторинг (МОП)</t>
  </si>
  <si>
    <t>Дополнительная многопользовательская лицензия на 5 рабочих мест 1С-Рейтинг:Налоговый мониторинг (МОП)</t>
  </si>
  <si>
    <t>1С-Рейтинг:Налоговый мониторинг (МОП) (USB)</t>
  </si>
  <si>
    <t>1С-Рейтинг: Налоговый мониторинг (МОП). Комплект на 5 пользователей (USB)</t>
  </si>
  <si>
    <t>Дополнительная лицензия на 1 рабочее место 1С-Рейтинг:Налоговый мониторинг (МОП) (USB)</t>
  </si>
  <si>
    <t>Дополнительная многопользовательская лицензия на 5 рабочих мест 1С-Рейтинг:Налоговый мониторинг (МОП(USB)</t>
  </si>
  <si>
    <t>1С-Рейтинг: Учет спецодежды и инвентаря</t>
  </si>
  <si>
    <t>1С-Рейтинг: Учет спецодежды и инвентаря (USB)</t>
  </si>
  <si>
    <t>Госсектор: Бухгалтерия государственного учреждения для Казахстана</t>
  </si>
  <si>
    <t>Госсектор: Бухгалтерия государственного учреждения для Казахстана. Комплект на 5 пользователей</t>
  </si>
  <si>
    <t>Госсектор: Бухгалтерия государственного учреждения для Казахстана. Дополнительная лицензия на 1 рабочее место</t>
  </si>
  <si>
    <t>Госсектор: Бухгалтерия государственного учреждения для Казахстана. Дополнительная многопользовательская лицензия на 5 рабочих мест</t>
  </si>
  <si>
    <t>Госсектор: Бухгалтерия государственного учреждения для Казахстана. Дополнительная многопользовательская лицензия на 10 рабочих мест</t>
  </si>
  <si>
    <t>Госсектор: Бухгалтерия государственного учреждения для Казахстана (USB)</t>
  </si>
  <si>
    <t>Госсектор: Бухгалтерия государственного учреждения для Казахстана. Комплект на 5 пользователей (USB)</t>
  </si>
  <si>
    <t>Госсектор: Бухгалтерия государственного учреждения для Казахстана. Дополнительная лицензия на 1 рабочее место (USB)</t>
  </si>
  <si>
    <t>Госсектор: Бухгалтерия государственного учреждения для Казахстана. Дополнительная многопользовательская лицензия на 5 рабочих мест (USB)</t>
  </si>
  <si>
    <t>Госсектор: Бухгалтерия государственного учреждения для Казахстана. Дополнительная многопользовательская лицензия на 10 рабочих мест (USB)</t>
  </si>
  <si>
    <t>1C-Рейтинг: Бухгалтерия учебного заведения для Казахстана (USB)</t>
  </si>
  <si>
    <t>1C-Рейтинг: Бухгалтерия учебного заведения для Казахстана. Комплект на 5 пользователей (USB)</t>
  </si>
  <si>
    <t>1C-Рейтинг: Бухгалтерия учебного заведения для Казахстана. Дополнительная лицензия на 1 рабочее место (USB)</t>
  </si>
  <si>
    <t>1C-Рейтинг: Бухгалтерия учебного заведения для Казахстана. Дополнительная лицензия на 5 рабочих мест (USB)</t>
  </si>
  <si>
    <t>1C-Рейтинг: Бухгалтерия учебного заведения для Казахстана. Дополнительная лицензия на 10 рабочих мест (USB)</t>
  </si>
  <si>
    <t>1С-Рейтинг: Бухгалтерия организации здравоохранения для Казахстана</t>
  </si>
  <si>
    <t>1С-Рейтинг: Бухгалтерия организации здравоохранения для Казахстана. Комплект на 5 пользователей</t>
  </si>
  <si>
    <t>1С-Рейтинг: Бухгалтерия организации здравоохранения для Казахстана. Дополнительная лицензия на 1 рабочее место</t>
  </si>
  <si>
    <t>1С-Рейтинг: Бухгалтерия организации здравоохранения для Казахстана. Дополнительная многопользовательская лицензия на 5 рабочих мест</t>
  </si>
  <si>
    <t>1С-Рейтинг: Бухгалтерия организации здравоохранения для Казахстана. Дополнительная многопользовательская лицензия на 10 рабочих мест</t>
  </si>
  <si>
    <t>1С-Рейтинг: Бухгалтерия организации здравоохранения для Казахстана (USB)</t>
  </si>
  <si>
    <t>1С-Рейтинг: Бухгалтерия организации здравоохранения для Казахстана. Комплект на 5 пользователей (USB)</t>
  </si>
  <si>
    <t>1С-Рейтинг: Бухгалтерия организации здравоохранения для Казахстана. Дополнительная лицензия на 1 рабочее место (USB)</t>
  </si>
  <si>
    <t>1С-Рейтинг: Бухгалтерия организации здравоохранения для Казахстана. Дополнительная многопользовательская лицензия на 5 рабочих мест (USB)</t>
  </si>
  <si>
    <t>1С-Рейтинг: Бухгалтерия организации здравоохранения для Казахстана. Дополнительная многопользовательская лицензия на 10 рабочих мест (USB)</t>
  </si>
  <si>
    <t>1С-Рейтинг: Управление затратами на автотранспорт. Путевые листы</t>
  </si>
  <si>
    <t>1С-Рейтинг: Управление затратами на автотранспорт. Путевые листы (USB)</t>
  </si>
  <si>
    <t>1С-Рейтинг: Больничная аптека</t>
  </si>
  <si>
    <t>1С-Рейтинг: Больничная аптека (USB)</t>
  </si>
  <si>
    <t>1С-Рейтинг: Комплексное управление финансами и бюджетирование для Казахстана</t>
  </si>
  <si>
    <t>1С-Рейтинг: Комплексное управление финансами и бюджетирование для Казахстана. Филиальная лицензия</t>
  </si>
  <si>
    <t>1С-Рейтинг: Комплексное управление финансами и бюджетирование для Казахстана (USB)</t>
  </si>
  <si>
    <t>1С-Рейтинг: Комплексное управление финансами и бюджетирование для Казахстана. Филиальная лицензия (USB)</t>
  </si>
  <si>
    <t>1С-Рейтинг: Абонентская служба</t>
  </si>
  <si>
    <t>1С-Рейтинг: Абонентская служба. Комплект на 5 пользователей</t>
  </si>
  <si>
    <t>1С-Рейтинг: Абонентская служба. Дополнительная лицензия на 1 рабочее место</t>
  </si>
  <si>
    <t>1С-Рейтинг: Абонентская служба. Дополнительная многопользовательская лицензия на 5 рабочих мест</t>
  </si>
  <si>
    <t>1С-Рейтинг: Абонентская служба. Дополнительная многопользовательская лицензия на 10 рабочих мест</t>
  </si>
  <si>
    <t>1С-Рейтинг: Абонентская служба (USB)</t>
  </si>
  <si>
    <t>1С-Рейтинг: Абонентская служба. Комплект на 5 пользователей (USB)</t>
  </si>
  <si>
    <t>1С-Рейтинг: Абонентская служба. Дополнительная лицензия на 1 рабочее место (USB)</t>
  </si>
  <si>
    <t>1С-Рейтинг: Абонентская служба. Дополнительная многопользовательская лицензия на 5 рабочих мест (USB)</t>
  </si>
  <si>
    <t>1С-Рейтинг: Абонентская служба. Дополнительная многопользовательская лицензия на 10 рабочих мест (USB)</t>
  </si>
  <si>
    <t>1С-Рейтинг: Ресторан</t>
  </si>
  <si>
    <t>1С-Рейтинг: Ресторан. Дополнительная лицензия на 1 рабочее место</t>
  </si>
  <si>
    <t>1С-Рейтинг: Ресторан. Дополнительная многопользовательская лицензия на 5 рабочих мест</t>
  </si>
  <si>
    <t>1С-Рейтинг: Ресторан (USB)</t>
  </si>
  <si>
    <t>1С-Рейтинг: Ресторан. Дополнительная лицензия на 1 рабочее место (USB)</t>
  </si>
  <si>
    <t>1С-Рейтинг: Ресторан. Дополнительная многопользовательская лицензия на 5 рабочих мест (USB)</t>
  </si>
  <si>
    <t>1С-Рейтинг: Бюджетирование предприятия</t>
  </si>
  <si>
    <t>1С-Рейтинг: Бюджетирование предприятия (USB)</t>
  </si>
  <si>
    <t>1С-Рейтинг: Управление финансами строительной организации для Казахстана</t>
  </si>
  <si>
    <t>1С-Рейтинг: Управление финансами строительной организации для Казахстана. Филиальная лицензия</t>
  </si>
  <si>
    <t>1С-Рейтинг: Управление финансами строительной организации для Казахстана. Дополнительная лицензия на 1 рабочее место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</si>
  <si>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</si>
  <si>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</si>
  <si>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</t>
  </si>
  <si>
    <t>1С-Рейтинг: Управление финансами строительной организации для Казахстана (USB)</t>
  </si>
  <si>
    <t>1С-Рейтинг: Управление финансами строительной организации для Казахстана. Филиальная лицензия (USB)</t>
  </si>
  <si>
    <t>1С-Рейтинг: Управление финансами строительной организации для Казахстана. Дополнительная лицензия на 1 рабочее место (USB)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</si>
  <si>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</si>
  <si>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</si>
  <si>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(USB)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</si>
  <si>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</si>
  <si>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</si>
  <si>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</si>
  <si>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</si>
  <si>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</si>
  <si>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</si>
  <si>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</si>
  <si>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</si>
  <si>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</si>
  <si>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</si>
  <si>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</si>
  <si>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</si>
  <si>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</si>
  <si>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</si>
  <si>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</si>
  <si>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</si>
  <si>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</si>
  <si>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</si>
  <si>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</si>
  <si>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</si>
  <si>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</si>
  <si>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</si>
  <si>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</si>
  <si>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</si>
  <si>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</si>
  <si>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</si>
  <si>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</si>
  <si>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</si>
  <si>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</si>
  <si>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</si>
  <si>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</si>
  <si>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</si>
  <si>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</si>
  <si>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</si>
  <si>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</si>
  <si>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</si>
  <si>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</si>
  <si>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</si>
  <si>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</si>
  <si>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</si>
  <si>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</si>
  <si>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</si>
  <si>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2.1.90.</t>
  </si>
  <si>
    <t>2.191.</t>
  </si>
  <si>
    <t>2.1.92.</t>
  </si>
  <si>
    <t>2.1.93.</t>
  </si>
  <si>
    <t>2.1.94.</t>
  </si>
  <si>
    <t>2.1.95.</t>
  </si>
  <si>
    <t>2.1.96.</t>
  </si>
  <si>
    <t>2.1.97.</t>
  </si>
  <si>
    <t>2.1.98.</t>
  </si>
  <si>
    <t>2.1.99.</t>
  </si>
  <si>
    <t>2.1.100.</t>
  </si>
  <si>
    <t>2.1.101.</t>
  </si>
  <si>
    <t>2.1.102.</t>
  </si>
  <si>
    <t>2.1.103.</t>
  </si>
  <si>
    <t>2.1.104.</t>
  </si>
  <si>
    <t>2.1.105.</t>
  </si>
  <si>
    <t>2.1.106.</t>
  </si>
  <si>
    <t>2.1.107.</t>
  </si>
  <si>
    <t>2.1.108.</t>
  </si>
  <si>
    <t>2.1.109.</t>
  </si>
  <si>
    <t>2.1.110.</t>
  </si>
  <si>
    <t>2.1.111.</t>
  </si>
  <si>
    <t>2.1.112.</t>
  </si>
  <si>
    <t>2.1.113.</t>
  </si>
  <si>
    <t>2.1.114.</t>
  </si>
  <si>
    <t>2.1.115.</t>
  </si>
  <si>
    <t>2.1.116.</t>
  </si>
  <si>
    <t>2.1.117.</t>
  </si>
  <si>
    <t>2.1.118.</t>
  </si>
  <si>
    <t>2.1.119.</t>
  </si>
  <si>
    <t>2.1.120.</t>
  </si>
  <si>
    <t>2.1.121.</t>
  </si>
  <si>
    <t>2.1.122.</t>
  </si>
  <si>
    <t>2.1.123.</t>
  </si>
  <si>
    <t>2.1.124.</t>
  </si>
  <si>
    <t>2.1.125.</t>
  </si>
  <si>
    <t>Антивирус Касперского</t>
  </si>
  <si>
    <t>Kaspersky Internet Security</t>
  </si>
  <si>
    <t>Антивирус Касперского (Продление)</t>
  </si>
  <si>
    <t>Kaspersky Internet Security (Продление)</t>
  </si>
  <si>
    <t>Комплект вопросов сертификационного экзамена по программе "1С:Бухгалтерия 8 для Казахстана" (ред.3.0) с примерами решений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</si>
  <si>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</si>
  <si>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торговлей для Казахстана" ред. 3.0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</si>
  <si>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</si>
  <si>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Ред.1.0</t>
  </si>
  <si>
    <t>3.1.6.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</si>
  <si>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</si>
  <si>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3.1.7.</t>
  </si>
  <si>
    <t>1С:Предприятие 8. Документооборот 8 ПРОФ</t>
  </si>
  <si>
    <t>1С:Предприятие 8. Документооборот КОРП для Казахстана</t>
  </si>
  <si>
    <t>Услуга «Ввод в эксплуатацию» - обучение, внесение первичной документации в программу</t>
  </si>
  <si>
    <t>Льготная услуга «Ввод в эксплуатацию» - обучение, внесение первичной документации в программу</t>
  </si>
  <si>
    <t xml:space="preserve">Обучение и консультирование по работе с программными продуктами 1С:Предприятие 8  на рабочем месте заказчика </t>
  </si>
  <si>
    <t>1С: Комплексная автоматизация 8 для Казахстана. Редакция 2</t>
  </si>
  <si>
    <t>1С: Комплексная автоматизация 8 для Казахстана. Редакция 2 (USB)</t>
  </si>
  <si>
    <t>110000 (90 000)</t>
  </si>
  <si>
    <t>9166 (7500)</t>
  </si>
  <si>
    <t>Тарифный план «Бизнес» (после дополнительного согласования объема работ)</t>
  </si>
  <si>
    <t>Тарифный план «Бюджет проф»</t>
  </si>
  <si>
    <t>Тарифный план «Бюджет универсальный»</t>
  </si>
  <si>
    <t xml:space="preserve">Установка 1С-Коннект*                                                     </t>
  </si>
  <si>
    <t> + в полном объеме</t>
  </si>
  <si>
    <t>Проверка, помощь в сдаче финансовой отчетности</t>
  </si>
  <si>
    <t>«Бизнес»</t>
  </si>
  <si>
    <t> +  в ограниченном объеме</t>
  </si>
  <si>
    <t xml:space="preserve">Тарифы применяется только к типовым конфигурациям.   </t>
  </si>
  <si>
    <t>Подключение дополнительного пользователя к 1С-Коннект - за дополнительную оплату</t>
  </si>
  <si>
    <t>Для бюджетных организаций</t>
  </si>
  <si>
    <t>Поддержка, настройка, переустановка ПО для торгового оборудования 1 точки</t>
  </si>
  <si>
    <t>5.1.11.</t>
  </si>
  <si>
    <t>Установка, настройка торгового оборудования</t>
  </si>
  <si>
    <t>Отчет Исполнение плана финансирования 248 форма.</t>
  </si>
  <si>
    <t>Отчет - ЕССО - инвентаризация активов.</t>
  </si>
  <si>
    <t>Загрузка дополнительных реквизитов из предыдущего отчета в формате Excel для отчета</t>
  </si>
  <si>
    <t>Модуль Инвентаризация Основных средств с использованием ТСД (терминал сбора данных) и принтера печати этикеток (штрих-кодов)</t>
  </si>
  <si>
    <t>от 68000</t>
  </si>
  <si>
    <t>от 118000</t>
  </si>
  <si>
    <t>1С:Предприятие 8. Бухгалтерский учет для начинающих практика работы в 1С: Бухгалтерия 8 для Казахстана, редакция 3.0. Основы налогооблажения</t>
  </si>
  <si>
    <t xml:space="preserve">1С:Предприятие 8. Бухгалтерский учет для государственных учреждений/предприятий  Казахстана. Практическое применение типовой конфигурации. </t>
  </si>
  <si>
    <t xml:space="preserve"> 44000 (40 академ. час.)</t>
  </si>
  <si>
    <t>1С:Предприятие 8. Бухгалтерия для Казахстана. Практическое применение типовой конфигурации. Редакция 3.0.</t>
  </si>
  <si>
    <t>Раздел 6. РАЗРАБОТКА ОТЧЕТОВ</t>
  </si>
  <si>
    <t>6.1.1.</t>
  </si>
  <si>
    <t>6.1.3.</t>
  </si>
  <si>
    <t>6.1.4.</t>
  </si>
  <si>
    <t>6.1.5.</t>
  </si>
  <si>
    <t>6.1.6.</t>
  </si>
  <si>
    <t>6.1.7.</t>
  </si>
  <si>
    <r>
      <t xml:space="preserve">               </t>
    </r>
    <r>
      <rPr>
        <b/>
        <sz val="28"/>
        <color indexed="8"/>
        <rFont val="Century Gothic"/>
        <family val="2"/>
      </rPr>
      <t>ПРАЙС-ЛИСТ</t>
    </r>
  </si>
  <si>
    <t> + 2 пользователя</t>
  </si>
  <si>
    <t>—</t>
  </si>
  <si>
    <t>Без ограничения, через удаленный доступ</t>
  </si>
  <si>
    <t> + 20 ГБ дисковой квоты бесплатно</t>
  </si>
  <si>
    <t>9 600 тг</t>
  </si>
  <si>
    <t>Расчет стоимости индивидуально</t>
  </si>
  <si>
    <r>
      <t xml:space="preserve">Для приложений редакции 3.0, созданных на их основе или самостоятельно в режиме </t>
    </r>
    <r>
      <rPr>
        <b/>
        <sz val="10"/>
        <color indexed="8"/>
        <rFont val="Century Gothic"/>
        <family val="2"/>
      </rPr>
      <t>«управляемого приложения»</t>
    </r>
  </si>
  <si>
    <t>Цена услуги в год/Тг.</t>
  </si>
  <si>
    <t>Цена услуги в месяц при оплате за год/Тг.</t>
  </si>
  <si>
    <t>Без ограничения</t>
  </si>
  <si>
    <t>Расчитывается индивидуально</t>
  </si>
  <si>
    <t xml:space="preserve">Установка 1С-Коннект*.                                                </t>
  </si>
  <si>
    <t xml:space="preserve">Без ограничения </t>
  </si>
  <si>
    <t>Скидки на обучение в ЦСО.</t>
  </si>
  <si>
    <t>Аттестация 1С:Профессионал.</t>
  </si>
  <si>
    <t>Не ограничено</t>
  </si>
  <si>
    <t>Время реакции на заявку.</t>
  </si>
  <si>
    <t>Количество ИНФОРМАЦИОННЫХ БАЗ 1С на обслуживании.</t>
  </si>
  <si>
    <t>В порядке общей очереди</t>
  </si>
  <si>
    <t>Поддержка, настройка, переустановка ПО для торгового оборудования 1 точки.</t>
  </si>
  <si>
    <t>Проверка, помощь в сдаче финансовой отчетности.</t>
  </si>
  <si>
    <t>Анализ базы за 1 час работы специалиста.</t>
  </si>
  <si>
    <t>Подключение дополнительного пользователя к 1С-Коннект — за дополнительную оплату</t>
  </si>
  <si>
    <t xml:space="preserve">     Тариф применяется к  нетиповым конфигурациям</t>
  </si>
  <si>
    <t>15 000 тг</t>
  </si>
  <si>
    <t>Без ограничения. Только через удаленный доступ</t>
  </si>
  <si>
    <t>4 000 тг</t>
  </si>
  <si>
    <t>Обновление дополнительной типовой базы за 12 месяцев.</t>
  </si>
  <si>
    <t>Для всех тарифных планов</t>
  </si>
  <si>
    <t>60 000 тг</t>
  </si>
  <si>
    <t>180 000 тг</t>
  </si>
  <si>
    <t>Подключение до 5 пользователей к 1С-Коннект на 12 месяцев</t>
  </si>
  <si>
    <t>"Агент резервного копирования 1С:Облачный архив. Стандарт на 12 месяцев"</t>
  </si>
  <si>
    <t>5.2.12.</t>
  </si>
  <si>
    <t>1.2.23.</t>
  </si>
  <si>
    <t>1С:Предприятие 8 КОРП. Клиентская лицензия на 1 рабочее место</t>
  </si>
  <si>
    <t>1С:Предприятие 8 КОРП. Клиентская лицензия на 1 рабочее место (USB)</t>
  </si>
  <si>
    <t>1С:Предприятие 8 КОРП. Клиентская лицензия на 5 рабочих мест</t>
  </si>
  <si>
    <t>1С:Предприятие 8 КОРП. Клиентская лицензия на 5 рабочих мест (USB)</t>
  </si>
  <si>
    <t>1С:Предприятие 8 КОРП. Клиентская лицензия на 10 рабочих мест</t>
  </si>
  <si>
    <t>1С:Предприятие 8 КОРП. Клиентская лицензия на 10 рабочих мест (USB)</t>
  </si>
  <si>
    <t>1С:Предприятие 8 КОРП. Клиентская лицензия на 20 рабочих мест</t>
  </si>
  <si>
    <t>1С:Предприятие 8 КОРП. Клиентская лицензия на 20 рабочих мест (USB)</t>
  </si>
  <si>
    <t>1С:Предприятие 8 КОРП. Клиентская лицензия на 50 рабочих мест</t>
  </si>
  <si>
    <t>1С:Предприятие 8 КОРП. Клиентская лицензия на 50 рабочих мест (USB)</t>
  </si>
  <si>
    <t>1С:Предприятие 8 КОРП. Клиентская лицензия на 100 рабочих мест</t>
  </si>
  <si>
    <t>1С:Предприятие 8 КОРП. Клиентская лицензия на 100 рабочих мест (USB)</t>
  </si>
  <si>
    <t>1С:Предприятие 8 КОРП. Клиентская лицензия на 300 рабочих мест</t>
  </si>
  <si>
    <t>1С:Предприятие 8 КОРП. Клиентская лицензия на 300 рабочих мест (USB)</t>
  </si>
  <si>
    <t>1С:Предприятие 8 КОРП. Клиентская лицензия на 500 рабочих мест</t>
  </si>
  <si>
    <t>1С:Предприятие 8 КОРП. Клиентская лицензия на 500 рабочих мест (USB)</t>
  </si>
  <si>
    <t>1С:Предприятие 8 КОРП. Клиентская лицензия на 1000 рабочих мест</t>
  </si>
  <si>
    <t>1С:Предприятие 8.3 КОРП. Лицензия на сервер (x86 -64)</t>
  </si>
  <si>
    <t>1С:Предприятие 8.3 КОРП. Лицензия на сервер (x86 -64) (USB)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</si>
  <si>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</si>
  <si>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</si>
  <si>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</si>
  <si>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</si>
  <si>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</si>
  <si>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</si>
  <si>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</si>
  <si>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</si>
  <si>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</si>
  <si>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</si>
  <si>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</si>
  <si>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</si>
  <si>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</si>
  <si>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</si>
  <si>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</si>
  <si>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</si>
  <si>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Тарифный план «Базовый»</t>
  </si>
  <si>
    <t>1С:Лекторий: Регулярные семинары по законодательству и его отражению в программах "1С" - в очной форме и в формате видеолекций</t>
  </si>
  <si>
    <t>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</si>
  <si>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 + до 2 ИБ</t>
  </si>
  <si>
    <t>45 000 тг</t>
  </si>
  <si>
    <t>90 000 тг</t>
  </si>
  <si>
    <t>Одна консультация в месяц — 15 мин в фирме "1С"</t>
  </si>
  <si>
    <t>30 мин /день, 5 звонков в месяц</t>
  </si>
  <si>
    <t>30 мин/день, 5 звонков в месяц</t>
  </si>
  <si>
    <t> 20 мин/день, 5 звонков в месяц</t>
  </si>
  <si>
    <t>25 000 тг</t>
  </si>
  <si>
    <t>20 000 тг</t>
  </si>
  <si>
    <t>1 час в квартал (не является накопительным)</t>
  </si>
  <si>
    <t>1 час в месяц (не является накопительным)</t>
  </si>
  <si>
    <t>2 часа в месяц (не является накопительным)</t>
  </si>
  <si>
    <t>2 часа в месяц. Только через удаленный доступ (не является накопительным)</t>
  </si>
  <si>
    <t>10 часов в год (не является накопительным)</t>
  </si>
  <si>
    <t>1С:Лекторий: Регулярные вебинары по законодательству и его отражению в программах "1С" - в очной форме и в формате видеозаписей на сайте ИТС</t>
  </si>
  <si>
    <t xml:space="preserve"> </t>
  </si>
  <si>
    <t>Без ограничения, обновление типовой БД, через удаленный доступ -1ИБ</t>
  </si>
  <si>
    <t>7 000 тг типовые базы</t>
  </si>
  <si>
    <t>При непрерывном сопровождении в зависимости от периода прошлого договора — скидка  до 20 000 тг</t>
  </si>
  <si>
    <t xml:space="preserve"> По всем тиражным отраслевым и специализированным решениям (ТОР) компании «1С-Рейтинг», пользователям оказывается методическая и технологическая поддержка, целью которой является повышение эффективности использования программных продуктов и поддержание их в актуальном состоянии.</t>
  </si>
  <si>
    <t>1С:Предприятие 8Лицензия на сервер (x86-64) (USB)</t>
  </si>
  <si>
    <t>1С:Предприятие 8 Лицензия на сервер (x86-64)</t>
  </si>
  <si>
    <t>1С:Предприятие 8 Лицензия на сервер (USB)</t>
  </si>
  <si>
    <t>1С:Предприятие 8 Лицензия на сервер</t>
  </si>
  <si>
    <t>1С:Предприятие 8 Клиентская лицензия на 500 рабочих мест (USB)</t>
  </si>
  <si>
    <t>1С:Предприятие 8 Клиентская лицензия на 500 рабочих мест</t>
  </si>
  <si>
    <t>1С:Предприятие 8 Клиентская лицензия на 300 рабочих мест (USB)</t>
  </si>
  <si>
    <t>1С:Предприятие 8 Клиентская лицензия на 300 рабочих мест</t>
  </si>
  <si>
    <t>1С:Предприятие 8 Клиентская лицензия на 100 рабочих мест (USB)</t>
  </si>
  <si>
    <t>1С:Предприятие 8 Клиентская лицензия на 100 рабочих мест</t>
  </si>
  <si>
    <t>1С:Предприятие 8 Клиентская лицензия на 50 рабочих мест (USB)</t>
  </si>
  <si>
    <t>1С:Предприятие 8 Клиентская лицензия на 50 рабочих мест</t>
  </si>
  <si>
    <t>1С:Предприятие 8 Клиентская лицензия на 1 рабочее место</t>
  </si>
  <si>
    <t>1С:Предприятие 8 Клиентская лицензия на 1 рабочее место (USB)</t>
  </si>
  <si>
    <t>1С:Предприятие 8 Клиентская лицензия на 5 рабочих мест</t>
  </si>
  <si>
    <t>1С:Предприятие 8 Клиентская лицензия на 5 рабочих мест (USB)</t>
  </si>
  <si>
    <t>1С:Предприятие 8 Клиентская лицензия на 10 рабочих мест</t>
  </si>
  <si>
    <t>1С:Предприятие 8 Клиентская лицензия на 10 рабочих мест (USB)</t>
  </si>
  <si>
    <t>1С:Предприятие 8 Клиентская лицензия на 20 рабочих мест</t>
  </si>
  <si>
    <t>1С:Предприятие 8 Клиентская лицензия на 20 рабочих мест (USB)</t>
  </si>
  <si>
    <t> 15 мин/день, 3 звонков в месяц</t>
  </si>
  <si>
    <t> 30 мин/день, 7 звонков в месяц</t>
  </si>
  <si>
    <t>6 000 тг</t>
  </si>
  <si>
    <t>5 000 тг</t>
  </si>
  <si>
    <t>30 мин /день, 7 звонков в месяц</t>
  </si>
  <si>
    <t>1С:ИТС Отраслевой. Активировать сервис  могут зарегистрированные пользователи Отраслевых ПП. Сервис не является самостоятельным видом договора сопровождения 1С:ИТС и считается активным только при наличии у пользователя действующего договора сопровождения 1С:ИТС"</t>
  </si>
  <si>
    <t>Карта активации "1С:Webkassa" на 12 месяцев</t>
  </si>
  <si>
    <t>5.2.13.</t>
  </si>
  <si>
    <t>5.2.14.</t>
  </si>
  <si>
    <t>5.2.15.</t>
  </si>
  <si>
    <t>5.2.16.</t>
  </si>
  <si>
    <t>1С-Товары для Казахстана. Автозаказ для магазина на 12 месяцев</t>
  </si>
  <si>
    <t>1С-Товары для Казахстана. Аналитика продаж для магазина на 12 месяцев</t>
  </si>
  <si>
    <t>5.2.17.</t>
  </si>
  <si>
    <t>1С-Товары для Казахстана. Комплексный для магазина на 12 месяцев</t>
  </si>
  <si>
    <t>5.2.18.</t>
  </si>
  <si>
    <t>5.2.19.</t>
  </si>
  <si>
    <t>1С-Товары для Казахстана. Для поставщика на 12 месяцев</t>
  </si>
  <si>
    <t>5.2.20.</t>
  </si>
  <si>
    <t>5.2.21.</t>
  </si>
  <si>
    <t>5.2.22.</t>
  </si>
  <si>
    <t>5.2.23.</t>
  </si>
  <si>
    <t>5.2.24.</t>
  </si>
  <si>
    <t>5.2.25.</t>
  </si>
  <si>
    <t xml:space="preserve">1С:ИТС Отраслевой 1-й Категории    </t>
  </si>
  <si>
    <t xml:space="preserve">1С:ИТС Отраслевой 2-й Категории      </t>
  </si>
  <si>
    <t xml:space="preserve">1С:ИТС Отраслевой 3-й Категории    </t>
  </si>
  <si>
    <t xml:space="preserve">После активации сервиса 1С:ИТС Отраслевой,  в дополнение к предоставляемым в рамках основного договора 1С:ИТС услугам, пользователям будут доступны следующие услуги и сервисы:
- линия консультаций разработчика отраслевого или специализированного решения с использованием: системы 1С-Коннект, электронной почты, телефона и системы электронной коммуникации Skype. </t>
  </si>
  <si>
    <r>
      <t xml:space="preserve">«Бюджет проф» </t>
    </r>
    <r>
      <rPr>
        <sz val="10"/>
        <color indexed="8"/>
        <rFont val="Century Gothic"/>
        <family val="2"/>
      </rPr>
      <t>(для типовых конфигураций)</t>
    </r>
  </si>
  <si>
    <r>
      <t xml:space="preserve">«Бюджет универсальный» </t>
    </r>
    <r>
      <rPr>
        <sz val="10"/>
        <color indexed="8"/>
        <rFont val="Century Gothic"/>
        <family val="2"/>
      </rPr>
      <t>(для нетиповых конфигураций)</t>
    </r>
  </si>
  <si>
    <t>Видеокурс: Декларация по НДС. Пошаговый разбор.</t>
  </si>
  <si>
    <t>Без ограничения  обновление НЕ типовой БД, через удаленный доступ - 1ИБ</t>
  </si>
  <si>
    <t xml:space="preserve"> до 48 часов</t>
  </si>
  <si>
    <t>до 48 часов</t>
  </si>
  <si>
    <t>до 24 часов</t>
  </si>
  <si>
    <t xml:space="preserve"> до 4 часов</t>
  </si>
  <si>
    <t>1С:Предприятие.8. Управляющий. Базовая</t>
  </si>
  <si>
    <t>1С:Предприятие 8. Бухгалтерский учет для государственных предприятий Казахстана (USB)</t>
  </si>
  <si>
    <t>1С:Предприятие 8. Бухгалтерский учет для государственных учреждений Казахстана Комплект на 5 пользователей</t>
  </si>
  <si>
    <t>1.1.38.</t>
  </si>
  <si>
    <t>40 000 тг/месяц</t>
  </si>
  <si>
    <t>6.1.2.</t>
  </si>
  <si>
    <t>70 400 (77 академ. час.)</t>
  </si>
  <si>
    <t xml:space="preserve"> 46 200 (40 академ. час.)</t>
  </si>
  <si>
    <t>12 000 (2 академ. часа)</t>
  </si>
  <si>
    <t>Видеозаписи вебнара "Производство в 1С:Бухгалтерия 8, редакция 3.0"</t>
  </si>
  <si>
    <t>Отчет контроля выписки ИС ЭСФ</t>
  </si>
  <si>
    <t>1С:Предприятие 8 Версия для обучения программированию для Казахстана</t>
  </si>
  <si>
    <t>2.1.57.</t>
  </si>
  <si>
    <t>Комплект вопросов сертификационного экзамена по программе "1С: Зарплата и управление персоналом для Казахстана" ред. 3.0 с примерами  решений"</t>
  </si>
  <si>
    <t>63 000 (42 академ.час.)</t>
  </si>
  <si>
    <t xml:space="preserve">Применение программного продукта 1С:Предприятие 8. «Зарплата и управление персоналом для Казахстана» для кадрового учета и расчета заработной платы, редакция 3.1. </t>
  </si>
  <si>
    <t>5.2.26.</t>
  </si>
  <si>
    <t>5.2.27.</t>
  </si>
  <si>
    <t>5.2.28.</t>
  </si>
  <si>
    <t>5.2.29.</t>
  </si>
  <si>
    <t>5.2.30.</t>
  </si>
  <si>
    <t>5.2.31.</t>
  </si>
  <si>
    <t>Доступные приложения:</t>
  </si>
  <si>
    <t>     5</t>
  </si>
  <si>
    <t>Доступное количество баз</t>
  </si>
  <si>
    <t>Размер одной базы</t>
  </si>
  <si>
    <t>Без ограничений</t>
  </si>
  <si>
    <t>Доступ к информационной системе и сервисам ИТС</t>
  </si>
  <si>
    <t>Только материалы по настройке и использованию программ, руководства, документация</t>
  </si>
  <si>
    <t>Расширенный- Fresh</t>
  </si>
  <si>
    <t>Базовый- Fresh</t>
  </si>
  <si>
    <t>Бюджет - Fresh</t>
  </si>
  <si>
    <t>Цена за  дополнительный сеанс</t>
  </si>
  <si>
    <t>1С:Бухгалтерский учет для государственных учреждений Казахстана                    1С:Бухгалтерский учет для государственных предприятий Казахстана</t>
  </si>
  <si>
    <t>1C:Бухгалтерия для Казахстана   1С:Управление нашей фирмой для Казахстана  1С:Зарплата и управление персоналом для Казахстана</t>
  </si>
  <si>
    <t>Количество сеансов  (одновременно открытых окон браузера и тонкого клиента всеми пользователями со всеми приложениями сервиса)</t>
  </si>
  <si>
    <t>    2</t>
  </si>
  <si>
    <t xml:space="preserve">Дополнительные  услуги оплачиваются по текущему тарифу за 1 час работы </t>
  </si>
  <si>
    <t>Расширенный- Fresh 24 мес</t>
  </si>
  <si>
    <t>Бюджет - Fresh 24 мес</t>
  </si>
  <si>
    <t>Расширенный- Fresh 12 мес</t>
  </si>
  <si>
    <t>Базовый- Fresh  12 мес</t>
  </si>
  <si>
    <t>Бюджет - Fresh 12 мес</t>
  </si>
  <si>
    <t>Расширенный- Fresh 6 мес</t>
  </si>
  <si>
    <t>Базовый- Fresh  6 мес</t>
  </si>
  <si>
    <t>Бюджет - Fresh 6 мес</t>
  </si>
  <si>
    <r>
      <rPr>
        <b/>
        <sz val="11"/>
        <color indexed="8"/>
        <rFont val="Century Gothic"/>
        <family val="2"/>
      </rPr>
      <t xml:space="preserve">2 на выбор из списка:  </t>
    </r>
    <r>
      <rPr>
        <sz val="11"/>
        <color indexed="8"/>
        <rFont val="Century Gothic"/>
        <family val="2"/>
      </rPr>
      <t xml:space="preserve"> 1C:Бухгалтерия для Казахстана   1С:Управление нашей фирмой для Казахстана  1С:Зарплата и управление персоналом для Казахстана</t>
    </r>
  </si>
  <si>
    <t>https://1cfresh.kz/price</t>
  </si>
  <si>
    <t>Поддержка ТОР включает следующие услуги:
- Получение обновлений программных продуктов 1С-Рейтинг;
- Линия консультаций по электронной почте (без ограничений);
- Доступ к актуальным электронным руководствам пользователя по ведению учета в программе*.
- Доступ к базе знаний и ответам линии консультации, которые публикуются на специальном информационном портале компании «1С-Рейтинг» — «PRO1C»*. 
- Участие в обучающих онлайн-семинарах (вебинарах) по работе с отраслевыми и специализированными решениями*.
 * — услуги предоставляются для Лицензии на поддержку 2-й категории и выше.</t>
  </si>
  <si>
    <t>Экономный- Fresh</t>
  </si>
  <si>
    <t>1 час в квартал 
(не является накопительным)</t>
  </si>
  <si>
    <t> 30 мин/день, 5 звонков в месяц</t>
  </si>
  <si>
    <t>15 часов в год
(не является накопительным)</t>
  </si>
  <si>
    <t>5.2.32.</t>
  </si>
  <si>
    <t>5.2.33.</t>
  </si>
  <si>
    <t>Экономный- Fresh 12 мес</t>
  </si>
  <si>
    <t>Бюджет ПРОФ - Fresh 12 мес</t>
  </si>
  <si>
    <t>70 000/1 день</t>
  </si>
  <si>
    <t>291000/5 дней</t>
  </si>
  <si>
    <t>14000тг/час</t>
  </si>
  <si>
    <t>14000 тг/час</t>
  </si>
  <si>
    <t>Обучение и консультирование по работе с программными продуктами 1С:Предприятие 8. Управление производственным предприятием для Казахстана,  1С: Комплексная автоматизация 8 для Казахстана</t>
  </si>
  <si>
    <t>150 000 в месяц и выше</t>
  </si>
  <si>
    <t>Вебинар "Генеральная уборка"</t>
  </si>
  <si>
    <t>Запись вебинара "Тайны 1С"</t>
  </si>
  <si>
    <t>150 000 тг/год</t>
  </si>
  <si>
    <t>14 800 тг/час</t>
  </si>
  <si>
    <t>10 800 тг</t>
  </si>
  <si>
    <t>14 000 тг</t>
  </si>
  <si>
    <t>от 1 800 000</t>
  </si>
  <si>
    <t>Консультации по работе с типовым функционалом по телефону, эл.почте, на сайте, чат 1С-Коннект, через удаленный доступ с 09:00 - 18:00</t>
  </si>
  <si>
    <t>Дополнительные работы после 18:00 и в выходные дни</t>
  </si>
  <si>
    <t>16 000 тг</t>
  </si>
  <si>
    <t>14 800 тг</t>
  </si>
  <si>
    <t>150 000 тг</t>
  </si>
  <si>
    <t>Дополнительные  услуги оплачиваются по текущему тарифу за 1 час работы (за исключением анализа базы) с 09:00 - 18:00</t>
  </si>
  <si>
    <t>Печатная форма табеля учета рабочего времени в конфигурациях 1С:Предприятие 8. Зарплата и Кадры, Зарплата и управление персоналом, Комплексная автоматизация для Казахстана</t>
  </si>
  <si>
    <t>Отчет План развития форма 249. С расшифровкой приложений 16 и 17 для конфигурции 1С:Предприятие 8. Бухгалтерский учет для государственных предприятии и Бухгалтерский учет для государственных учреждений</t>
  </si>
  <si>
    <t>****</t>
  </si>
  <si>
    <t xml:space="preserve">Регламентные работы: </t>
  </si>
  <si>
    <t>Дополнительные  услуги оплачиваются по текущему тарифу  (вкл. НДС, тенге) за 1 час работы (за исключением анализа базы).</t>
  </si>
  <si>
    <t>Регламентные работы по обеспечению работоспособности программного продукта 1С, при эксплуатации программы в типовых условиях. ***</t>
  </si>
  <si>
    <t>Закрепленный специалист.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</si>
  <si>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законодательству;   (1С:Лекторий, Отвечает аудитор) (настраивается по заявке) Для файловых информационных баз по заявке</t>
  </si>
  <si>
    <t>Закрепленный специалист</t>
  </si>
  <si>
    <t>Дополнительные  услуги оплачиваются по текущему тарифу  (вкл. НДС, тенге) за 1 час работы с 09:00 - 18:00 (за исключением анализа базы).</t>
  </si>
  <si>
    <t>9 600 тг/час (сверх нормы часов)</t>
  </si>
  <si>
    <t xml:space="preserve"> Без ограничения. Только через удаленный доступ, 3 ИБ</t>
  </si>
  <si>
    <t xml:space="preserve"> Без ограничения, до 5-х ИБ</t>
  </si>
  <si>
    <t>1С-Линк***: Настройка безопасного подключения к информационной базе из любой точки мира. Для файловых информационных баз. По ранее зарегистрированной заявке в офисе компании.</t>
  </si>
  <si>
    <t>1С-Облачный Архив: Настройка автоматического резервного копирования информационной базы (до 20-ти ГБ архива без дополнительной оплаты). Для файловых информационных баз. По ранее зарегистрированной заявке в офисе компании.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</si>
  <si>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По ранее зарегистрированной заявке в офисе компании.</t>
  </si>
  <si>
    <t>110000 (90 000)*</t>
  </si>
  <si>
    <t xml:space="preserve">Установка 1С-Коннект**.                                                </t>
  </si>
  <si>
    <t>2 000 тг</t>
  </si>
  <si>
    <t xml:space="preserve">1. Тестирование БД </t>
  </si>
  <si>
    <t xml:space="preserve">2. Восстановление пин-кодов </t>
  </si>
  <si>
    <t xml:space="preserve">3. Настройка 1С (замена паролей, не открывается 1С)  </t>
  </si>
  <si>
    <t>4. Установка, обновление платформы</t>
  </si>
  <si>
    <t>5. Обновление дополнений</t>
  </si>
  <si>
    <t>6. Обновление внешней рег. отчетности</t>
  </si>
  <si>
    <t>7. Замена неисправных USB ключей, стоимость ключа выставляем счетом клиенту</t>
  </si>
  <si>
    <t>Регламентные работы по обеспечению работоспособности программного продукта 1С, при эксплуатации программы в типовых условиях. **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</si>
  <si>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</si>
  <si>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t xml:space="preserve"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</t>
  </si>
  <si>
    <t>1С:Лекторий: Регулярные семинары по законодательству и его отражению в программах "1С" - в очной форме и в формате видеолекций.</t>
  </si>
  <si>
    <t>1С-Линк***: Настройка безопасного подключения к информационной базе из любой точки мира . Для файловых информационных баз. По ранее зарегистрированной заявке в офисе компании.</t>
  </si>
  <si>
    <t>1С-Линк****: Настройка безопасного подключения к информационной базе из любой точки мира. По ранее зарегистрированной заявке в офисе компании.</t>
  </si>
  <si>
    <t>1С-Линк****: Настройка безопасного подключения к информационной базе из любой точки мира.  По ранее зарегистрированной заявке в офисе компании.</t>
  </si>
  <si>
    <t xml:space="preserve"> Без ограничения. Только через удаленный доступ, 1 ИБ</t>
  </si>
  <si>
    <t>Техническая поддержка СОНО и Кабинета налогоплательщика. Автоматическое обновление СОНО. По ранее зарегистрированной заявке в офисе компании.</t>
  </si>
  <si>
    <t xml:space="preserve">Тариф применяется к типовым/нетиповым конфигурациям.   </t>
  </si>
  <si>
    <t>10 000 тг</t>
  </si>
  <si>
    <t>Индивидуальное и корпоративное обучение. Формирование программы обучения под специфику клиента</t>
  </si>
  <si>
    <t>Стоимость формируется после определения: курса, количества часов, места обучения, количества слушателей</t>
  </si>
  <si>
    <t> 15 мин/день, 3 звонка в месяц</t>
  </si>
  <si>
    <t>Бюджет ПРОФ - Fresh Алматы</t>
  </si>
  <si>
    <t>Бюджет - Fresh Экибастуз</t>
  </si>
  <si>
    <t>5.2.34.</t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</si>
  <si>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Бюджет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                                                       Госсектор: Бухгалтерия государственного учреждения для Казахстана
1С-Рейтинг: Бухгалтерия государственного предприятия для Казахстана
1С-Рейтинг: Бухгалтерия организации здравоохранения для Казахстана
1С-Рейтинг: Бухгалтерия учебного заведения для Казахстана</t>
    </r>
  </si>
  <si>
    <t>240 000 тг</t>
  </si>
  <si>
    <r>
      <rPr>
        <b/>
        <sz val="11"/>
        <color indexed="8"/>
        <rFont val="Century Gothic"/>
        <family val="2"/>
      </rPr>
      <t xml:space="preserve">1С:ИТС Отраслевой 1-й Категории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1С:CRM СТАНДАРТ для Казахстана                                                                                                                            1С:CRM для Казахстана ПРОФ</t>
    </r>
  </si>
  <si>
    <r>
      <rPr>
        <b/>
        <sz val="11"/>
        <color indexed="8"/>
        <rFont val="Century Gothic"/>
        <family val="2"/>
      </rPr>
      <t xml:space="preserve">1С:ИТС Отраслевой 2-й Категории 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1С:CRM для Казахстана КОРП                                                                           1С:Бухгалтерия сельскохозяйственного предприятия для Казахстана                 1С:Бухгалтерия строительной организации для Казахстана                                         1С:Медицина для Казахстана.Поликлиника</t>
    </r>
  </si>
  <si>
    <r>
      <rPr>
        <b/>
        <sz val="11"/>
        <color indexed="8"/>
        <rFont val="Century Gothic"/>
        <family val="2"/>
      </rPr>
      <t xml:space="preserve">1С:ИТС Отраслевой 3-й Категории      </t>
    </r>
    <r>
      <rPr>
        <sz val="11"/>
        <color indexed="8"/>
        <rFont val="Century Gothic"/>
        <family val="2"/>
      </rPr>
      <t xml:space="preserve">                                                                               1С:Медицина для Казахстана.Больница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</si>
  <si>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1-й категории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1-я категория - 1С-Рейтинг: Абонентская служба 
1-я категория  -  1С-Рейтинг: Больничная аптека 
1-я категория  -  1С-Рейтинг: Ресторан**
1-я категория  -  1С-Рейтинг: Управление затратами на автотранспорт. Путевые листы 
1-я категория  -  1С-Рейтинг: Учет спецодежды и инвентаря 
1-я категория  -  1С-Рейтинг: Учет родительской оплаты и питания в детских учреждениях  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</si>
  <si>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2-й категории  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2-я категория - 1С-Рейтинг: Автотранспортное предприятие 
2-я категория -  1С-Рейтинг: Алкомониторинг 
2-я категория - 1С-Рейтинг: Налоговый мониторинг (МОП) 
2-я категория - 1С-Рейтинг: Нефтебаза                                                                                                     2-я категория - 1С-Рейтинг: Общепит для Казахстана**
2-я категория - 1С-Рейтинг: Элеватор 
 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</si>
  <si>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3-й категории                                                                                                 </t>
    </r>
    <r>
      <rPr>
        <sz val="11"/>
        <color indexed="8"/>
        <rFont val="Century Gothic"/>
        <family val="2"/>
      </rPr>
      <t xml:space="preserve">3-я категория - 1С-Рейтинг: Бюджетирование предприятия 
3-я категория - 1С-Рейтинг: Комплексное управление финансами и бюджетирование для Казахстана 
3-я категория - 1С-Рейтинг: Управление финансами строительной организации для Казахстана </t>
    </r>
  </si>
  <si>
    <t>** При приобретении лицензии 1С-Рейтинг: Технологическая поддержка ТОР 2-й категории для конфигурации 1C-Рейтинг: Общепит для Казахстана с периодом подписки 12 месяцев пользователю предоставляется бесплатная лицензия на 1С-Рейтинг: Технологическая поддержка ТОР 1-й категории  для конфигурации 1С-Рейтинг: Ресторан.</t>
  </si>
  <si>
    <t>6.1.12.</t>
  </si>
  <si>
    <t xml:space="preserve">Внедрение и обучение работе по разработанному обмену между 1С:Предприятие 8 и КМИС Дамумед ("ЦИТ "Даму")  </t>
  </si>
  <si>
    <t>7 000 тг</t>
  </si>
  <si>
    <t>дата обновления: 22.04.2021</t>
  </si>
  <si>
    <t>дата обновления:22.04.2021</t>
  </si>
  <si>
    <t>Обработка для автоматического деления товаров на товары Виртуального склада и прочих товаров в документе реализация ТМЗ и услуг</t>
  </si>
  <si>
    <t>Форма 300.00 Дополнительная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</si>
</sst>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;[Red]\(#,##0\)"/>
    <numFmt numFmtId="185" formatCode="#,##0.0;[Red]\(#,##0.0\)"/>
    <numFmt numFmtId="186" formatCode="000"/>
    <numFmt numFmtId="187" formatCode="&quot;$&quot;#,##0.0000_);\(&quot;$&quot;#,##0.0000\)"/>
    <numFmt numFmtId="188" formatCode="_(* #,##0.0_);_(* \(#,##0.0\);_(* &quot;-&quot;_);_(@_)"/>
    <numFmt numFmtId="189" formatCode="_(* #,##0.00_);_(* \(#,##0.00\);_(* &quot;-&quot;_);_(@_)"/>
    <numFmt numFmtId="190" formatCode="&quot;$&quot;#.##"/>
    <numFmt numFmtId="191" formatCode="_(* #,##0.000_);_(* \(#,##0.000\);_(* &quot;-&quot;_);_(@_)"/>
    <numFmt numFmtId="192" formatCode="_-* #,##0.00\ [$€]_-;\-* #,##0.00\ [$€]_-;_-* &quot;-&quot;??\ [$€]_-;_-@_-"/>
    <numFmt numFmtId="193" formatCode="_-* #,##0.00\ _€_-;\-* #,##0.00\ _€_-;_-* &quot;-&quot;??\ _€_-;_-@_-"/>
    <numFmt numFmtId="194" formatCode="[$-FC19]d\ mmmm\ yyyy\ &quot;г.&quot;"/>
    <numFmt numFmtId="195" formatCode="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&quot;р.&quot;"/>
    <numFmt numFmtId="202" formatCode="#,##0.00\ _₽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2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sz val="22"/>
      <name val="Century Gothic"/>
      <family val="2"/>
    </font>
    <font>
      <b/>
      <sz val="14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b/>
      <sz val="2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Tahom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color indexed="62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9"/>
      <color indexed="8"/>
      <name val="Century Gothic"/>
      <family val="2"/>
    </font>
    <font>
      <i/>
      <sz val="14"/>
      <color indexed="8"/>
      <name val="Century Gothic"/>
      <family val="2"/>
    </font>
    <font>
      <u val="single"/>
      <sz val="11"/>
      <color indexed="12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10"/>
      <name val="Century Gothic"/>
      <family val="2"/>
    </font>
    <font>
      <sz val="18"/>
      <color indexed="8"/>
      <name val="Century Gothic"/>
      <family val="2"/>
    </font>
    <font>
      <sz val="11"/>
      <color indexed="12"/>
      <name val="Calibri"/>
      <family val="2"/>
    </font>
    <font>
      <sz val="11"/>
      <color indexed="10"/>
      <name val="Century Gothic"/>
      <family val="2"/>
    </font>
    <font>
      <b/>
      <i/>
      <sz val="12"/>
      <color indexed="8"/>
      <name val="Century Gothic"/>
      <family val="2"/>
    </font>
    <font>
      <b/>
      <sz val="36"/>
      <color indexed="8"/>
      <name val="Century Gothic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36"/>
      <color indexed="8"/>
      <name val="Times New Roman"/>
      <family val="1"/>
    </font>
    <font>
      <sz val="20"/>
      <color indexed="8"/>
      <name val="Century Gothic"/>
      <family val="2"/>
    </font>
    <font>
      <b/>
      <sz val="11"/>
      <color indexed="10"/>
      <name val="Calibri"/>
      <family val="0"/>
    </font>
    <font>
      <b/>
      <sz val="11"/>
      <color indexed="10"/>
      <name val="Century Gothic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4" tint="-0.24997000396251678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rgb="FF000000"/>
      <name val="Times New Roman"/>
      <family val="1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i/>
      <sz val="14"/>
      <color theme="1"/>
      <name val="Century Gothic"/>
      <family val="2"/>
    </font>
    <font>
      <u val="single"/>
      <sz val="11"/>
      <color theme="1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rgb="FFFF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rgb="FF000000"/>
      <name val="Century Gothic"/>
      <family val="2"/>
    </font>
    <font>
      <sz val="11"/>
      <color rgb="FF0000FF"/>
      <name val="Calibri"/>
      <family val="2"/>
    </font>
    <font>
      <sz val="11"/>
      <color rgb="FFFF0000"/>
      <name val="Century Gothic"/>
      <family val="2"/>
    </font>
    <font>
      <b/>
      <i/>
      <sz val="12"/>
      <color theme="1"/>
      <name val="Century Gothic"/>
      <family val="2"/>
    </font>
    <font>
      <b/>
      <sz val="36"/>
      <color theme="1"/>
      <name val="Century Gothic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36"/>
      <color theme="1"/>
      <name val="Times New Roman"/>
      <family val="1"/>
    </font>
    <font>
      <sz val="20"/>
      <color rgb="FF000000"/>
      <name val="Century Gothic"/>
      <family val="2"/>
    </font>
    <font>
      <b/>
      <sz val="8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3" tint="0.40000998973846436"/>
        </stop>
        <stop position="1">
          <color rgb="FFEE4848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>
        <stop position="0">
          <color theme="4" tint="0.8000100255012512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</fills>
  <borders count="7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22" borderId="0" applyNumberFormat="0" applyBorder="0" applyAlignment="0" applyProtection="0"/>
    <xf numFmtId="0" fontId="10" fillId="23" borderId="0" applyNumberFormat="0" applyBorder="0" applyAlignment="0" applyProtection="0"/>
    <xf numFmtId="0" fontId="73" fillId="24" borderId="0" applyNumberFormat="0" applyBorder="0" applyAlignment="0" applyProtection="0"/>
    <xf numFmtId="0" fontId="10" fillId="17" borderId="0" applyNumberFormat="0" applyBorder="0" applyAlignment="0" applyProtection="0"/>
    <xf numFmtId="0" fontId="73" fillId="25" borderId="0" applyNumberFormat="0" applyBorder="0" applyAlignment="0" applyProtection="0"/>
    <xf numFmtId="0" fontId="10" fillId="17" borderId="0" applyNumberFormat="0" applyBorder="0" applyAlignment="0" applyProtection="0"/>
    <xf numFmtId="0" fontId="73" fillId="26" borderId="0" applyNumberFormat="0" applyBorder="0" applyAlignment="0" applyProtection="0"/>
    <xf numFmtId="0" fontId="10" fillId="13" borderId="0" applyNumberFormat="0" applyBorder="0" applyAlignment="0" applyProtection="0"/>
    <xf numFmtId="0" fontId="73" fillId="27" borderId="0" applyNumberFormat="0" applyBorder="0" applyAlignment="0" applyProtection="0"/>
    <xf numFmtId="0" fontId="10" fillId="23" borderId="0" applyNumberFormat="0" applyBorder="0" applyAlignment="0" applyProtection="0"/>
    <xf numFmtId="0" fontId="73" fillId="28" borderId="0" applyNumberFormat="0" applyBorder="0" applyAlignment="0" applyProtection="0"/>
    <xf numFmtId="0" fontId="10" fillId="5" borderId="0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4" fontId="8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2" fontId="4" fillId="0" borderId="0" applyFont="0" applyFill="0" applyBorder="0" applyAlignment="0" applyProtection="0"/>
    <xf numFmtId="38" fontId="3" fillId="2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3" fillId="30" borderId="3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3" fontId="5" fillId="0" borderId="0" applyFont="0" applyFill="0" applyBorder="0" applyAlignment="0" applyProtection="0"/>
    <xf numFmtId="189" fontId="2" fillId="0" borderId="0">
      <alignment/>
      <protection/>
    </xf>
    <xf numFmtId="0" fontId="5" fillId="0" borderId="0">
      <alignment/>
      <protection/>
    </xf>
    <xf numFmtId="188" fontId="2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49" fontId="8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0" fontId="73" fillId="31" borderId="0" applyNumberFormat="0" applyBorder="0" applyAlignment="0" applyProtection="0"/>
    <xf numFmtId="0" fontId="10" fillId="23" borderId="0" applyNumberFormat="0" applyBorder="0" applyAlignment="0" applyProtection="0"/>
    <xf numFmtId="0" fontId="73" fillId="32" borderId="0" applyNumberFormat="0" applyBorder="0" applyAlignment="0" applyProtection="0"/>
    <xf numFmtId="0" fontId="10" fillId="17" borderId="0" applyNumberFormat="0" applyBorder="0" applyAlignment="0" applyProtection="0"/>
    <xf numFmtId="0" fontId="73" fillId="33" borderId="0" applyNumberFormat="0" applyBorder="0" applyAlignment="0" applyProtection="0"/>
    <xf numFmtId="0" fontId="10" fillId="17" borderId="0" applyNumberFormat="0" applyBorder="0" applyAlignment="0" applyProtection="0"/>
    <xf numFmtId="0" fontId="73" fillId="34" borderId="0" applyNumberFormat="0" applyBorder="0" applyAlignment="0" applyProtection="0"/>
    <xf numFmtId="0" fontId="10" fillId="35" borderId="0" applyNumberFormat="0" applyBorder="0" applyAlignment="0" applyProtection="0"/>
    <xf numFmtId="0" fontId="73" fillId="36" borderId="0" applyNumberFormat="0" applyBorder="0" applyAlignment="0" applyProtection="0"/>
    <xf numFmtId="0" fontId="10" fillId="23" borderId="0" applyNumberFormat="0" applyBorder="0" applyAlignment="0" applyProtection="0"/>
    <xf numFmtId="0" fontId="73" fillId="37" borderId="0" applyNumberFormat="0" applyBorder="0" applyAlignment="0" applyProtection="0"/>
    <xf numFmtId="0" fontId="10" fillId="38" borderId="0" applyNumberFormat="0" applyBorder="0" applyAlignment="0" applyProtection="0"/>
    <xf numFmtId="0" fontId="74" fillId="39" borderId="4" applyNumberFormat="0" applyAlignment="0" applyProtection="0"/>
    <xf numFmtId="0" fontId="11" fillId="5" borderId="5" applyNumberFormat="0" applyAlignment="0" applyProtection="0"/>
    <xf numFmtId="0" fontId="75" fillId="40" borderId="6" applyNumberFormat="0" applyAlignment="0" applyProtection="0"/>
    <xf numFmtId="0" fontId="12" fillId="3" borderId="7" applyNumberFormat="0" applyAlignment="0" applyProtection="0"/>
    <xf numFmtId="0" fontId="76" fillId="40" borderId="4" applyNumberFormat="0" applyAlignment="0" applyProtection="0"/>
    <xf numFmtId="0" fontId="13" fillId="3" borderId="5" applyNumberFormat="0" applyAlignment="0" applyProtection="0"/>
    <xf numFmtId="0" fontId="7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14" fillId="0" borderId="9" applyNumberFormat="0" applyFill="0" applyAlignment="0" applyProtection="0"/>
    <xf numFmtId="0" fontId="79" fillId="0" borderId="10" applyNumberFormat="0" applyFill="0" applyAlignment="0" applyProtection="0"/>
    <xf numFmtId="0" fontId="15" fillId="0" borderId="11" applyNumberFormat="0" applyFill="0" applyAlignment="0" applyProtection="0"/>
    <xf numFmtId="0" fontId="80" fillId="0" borderId="12" applyNumberFormat="0" applyFill="0" applyAlignment="0" applyProtection="0"/>
    <xf numFmtId="0" fontId="16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17" fillId="0" borderId="15" applyNumberFormat="0" applyFill="0" applyAlignment="0" applyProtection="0"/>
    <xf numFmtId="0" fontId="82" fillId="41" borderId="16" applyNumberFormat="0" applyAlignment="0" applyProtection="0"/>
    <xf numFmtId="0" fontId="18" fillId="42" borderId="17" applyNumberFormat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20" fillId="5" borderId="0" applyNumberFormat="0" applyBorder="0" applyAlignment="0" applyProtection="0"/>
    <xf numFmtId="1" fontId="2" fillId="0" borderId="0" applyNumberFormat="0" applyFont="0" applyFill="0" applyBorder="0" applyProtection="0">
      <alignment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44" borderId="0" applyNumberFormat="0" applyBorder="0" applyAlignment="0" applyProtection="0"/>
    <xf numFmtId="0" fontId="21" fillId="45" borderId="0" applyNumberFormat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2" fillId="7" borderId="19" applyNumberFormat="0" applyAlignment="0" applyProtection="0"/>
    <xf numFmtId="9" fontId="0" fillId="0" borderId="0" applyFont="0" applyFill="0" applyBorder="0" applyAlignment="0" applyProtection="0"/>
    <xf numFmtId="0" fontId="88" fillId="0" borderId="20" applyNumberFormat="0" applyFill="0" applyAlignment="0" applyProtection="0"/>
    <xf numFmtId="0" fontId="23" fillId="0" borderId="21" applyNumberFormat="0" applyFill="0" applyAlignment="0" applyProtection="0"/>
    <xf numFmtId="0" fontId="2" fillId="0" borderId="0">
      <alignment/>
      <protection/>
    </xf>
    <xf numFmtId="0" fontId="89" fillId="47" borderId="0">
      <alignment wrapText="1"/>
      <protection/>
    </xf>
    <xf numFmtId="0" fontId="90" fillId="0" borderId="22">
      <alignment horizontal="left" vertical="center" wrapText="1"/>
      <protection/>
    </xf>
    <xf numFmtId="0" fontId="90" fillId="48" borderId="23">
      <alignment horizontal="left" vertical="center" wrapText="1"/>
      <protection/>
    </xf>
    <xf numFmtId="0" fontId="26" fillId="49" borderId="23">
      <alignment horizontal="left" vertical="center" wrapText="1"/>
      <protection/>
    </xf>
    <xf numFmtId="0" fontId="26" fillId="50" borderId="23">
      <alignment horizontal="left" vertical="center" wrapText="1"/>
      <protection/>
    </xf>
    <xf numFmtId="0" fontId="26" fillId="51" borderId="23">
      <alignment horizontal="left" vertical="center" wrapText="1"/>
      <protection/>
    </xf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92" fillId="52" borderId="0" applyNumberFormat="0" applyBorder="0" applyAlignment="0" applyProtection="0"/>
    <xf numFmtId="0" fontId="25" fillId="53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horizontal="right" vertical="center"/>
    </xf>
    <xf numFmtId="0" fontId="94" fillId="0" borderId="0" xfId="0" applyFont="1" applyAlignment="1">
      <alignment horizontal="right"/>
    </xf>
    <xf numFmtId="0" fontId="29" fillId="0" borderId="24" xfId="0" applyFont="1" applyBorder="1" applyAlignment="1">
      <alignment horizontal="left" wrapText="1"/>
    </xf>
    <xf numFmtId="0" fontId="29" fillId="0" borderId="24" xfId="0" applyFont="1" applyBorder="1" applyAlignment="1">
      <alignment wrapText="1"/>
    </xf>
    <xf numFmtId="0" fontId="7" fillId="29" borderId="25" xfId="226" applyNumberFormat="1" applyFont="1" applyBorder="1" applyAlignment="1">
      <alignment horizontal="center" vertical="center" wrapText="1"/>
    </xf>
    <xf numFmtId="0" fontId="7" fillId="29" borderId="22" xfId="226" applyNumberFormat="1" applyFont="1" applyBorder="1" applyAlignment="1">
      <alignment horizontal="center" vertical="center" wrapText="1"/>
    </xf>
    <xf numFmtId="0" fontId="7" fillId="29" borderId="23" xfId="226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95" fillId="0" borderId="28" xfId="0" applyFont="1" applyBorder="1" applyAlignment="1">
      <alignment/>
    </xf>
    <xf numFmtId="0" fontId="29" fillId="0" borderId="24" xfId="0" applyFont="1" applyFill="1" applyBorder="1" applyAlignment="1">
      <alignment wrapText="1"/>
    </xf>
    <xf numFmtId="0" fontId="29" fillId="0" borderId="24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wrapText="1"/>
    </xf>
    <xf numFmtId="0" fontId="30" fillId="0" borderId="24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right"/>
    </xf>
    <xf numFmtId="0" fontId="34" fillId="29" borderId="23" xfId="226" applyNumberFormat="1" applyFont="1" applyBorder="1" applyAlignment="1">
      <alignment horizontal="center"/>
    </xf>
    <xf numFmtId="0" fontId="34" fillId="29" borderId="23" xfId="226" applyNumberFormat="1" applyFont="1" applyBorder="1" applyAlignment="1">
      <alignment horizontal="center" wrapText="1"/>
    </xf>
    <xf numFmtId="0" fontId="96" fillId="0" borderId="0" xfId="0" applyFont="1" applyAlignment="1">
      <alignment horizontal="left"/>
    </xf>
    <xf numFmtId="0" fontId="96" fillId="0" borderId="0" xfId="0" applyFont="1" applyFill="1" applyAlignment="1">
      <alignment/>
    </xf>
    <xf numFmtId="0" fontId="96" fillId="0" borderId="29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left" wrapText="1"/>
    </xf>
    <xf numFmtId="0" fontId="96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96" fillId="0" borderId="33" xfId="0" applyFont="1" applyBorder="1" applyAlignment="1">
      <alignment horizontal="left" wrapText="1"/>
    </xf>
    <xf numFmtId="0" fontId="96" fillId="0" borderId="34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96" fillId="54" borderId="34" xfId="0" applyFont="1" applyFill="1" applyBorder="1" applyAlignment="1">
      <alignment horizontal="center" vertical="center"/>
    </xf>
    <xf numFmtId="0" fontId="37" fillId="54" borderId="32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horizontal="left" wrapText="1"/>
    </xf>
    <xf numFmtId="0" fontId="96" fillId="0" borderId="34" xfId="0" applyFont="1" applyFill="1" applyBorder="1" applyAlignment="1">
      <alignment horizontal="center" vertical="center"/>
    </xf>
    <xf numFmtId="3" fontId="96" fillId="0" borderId="34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54" borderId="33" xfId="0" applyFont="1" applyFill="1" applyBorder="1" applyAlignment="1">
      <alignment horizontal="left" wrapText="1"/>
    </xf>
    <xf numFmtId="0" fontId="96" fillId="0" borderId="3" xfId="0" applyFont="1" applyFill="1" applyBorder="1" applyAlignment="1">
      <alignment horizontal="left" wrapText="1"/>
    </xf>
    <xf numFmtId="0" fontId="96" fillId="0" borderId="35" xfId="0" applyFont="1" applyFill="1" applyBorder="1" applyAlignment="1">
      <alignment horizontal="center" vertical="center"/>
    </xf>
    <xf numFmtId="0" fontId="96" fillId="54" borderId="31" xfId="0" applyFont="1" applyFill="1" applyBorder="1" applyAlignment="1">
      <alignment horizontal="center" vertical="center"/>
    </xf>
    <xf numFmtId="0" fontId="96" fillId="54" borderId="36" xfId="0" applyFont="1" applyFill="1" applyBorder="1" applyAlignment="1">
      <alignment horizontal="center" vertical="center" wrapText="1"/>
    </xf>
    <xf numFmtId="0" fontId="96" fillId="54" borderId="32" xfId="0" applyFont="1" applyFill="1" applyBorder="1" applyAlignment="1">
      <alignment horizontal="center" vertical="center" wrapText="1"/>
    </xf>
    <xf numFmtId="0" fontId="96" fillId="0" borderId="37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left" wrapText="1"/>
    </xf>
    <xf numFmtId="0" fontId="96" fillId="0" borderId="26" xfId="0" applyFont="1" applyFill="1" applyBorder="1" applyAlignment="1">
      <alignment horizontal="left" vertical="center" wrapText="1"/>
    </xf>
    <xf numFmtId="0" fontId="96" fillId="0" borderId="39" xfId="0" applyFont="1" applyFill="1" applyBorder="1" applyAlignment="1">
      <alignment horizontal="center" vertical="center"/>
    </xf>
    <xf numFmtId="3" fontId="96" fillId="0" borderId="40" xfId="0" applyNumberFormat="1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horizontal="center" vertical="center"/>
    </xf>
    <xf numFmtId="0" fontId="96" fillId="0" borderId="41" xfId="0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0" fontId="96" fillId="0" borderId="32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left" wrapText="1"/>
    </xf>
    <xf numFmtId="0" fontId="96" fillId="0" borderId="32" xfId="0" applyFont="1" applyFill="1" applyBorder="1" applyAlignment="1">
      <alignment horizontal="center" vertical="center"/>
    </xf>
    <xf numFmtId="0" fontId="96" fillId="0" borderId="43" xfId="0" applyFont="1" applyFill="1" applyBorder="1" applyAlignment="1">
      <alignment horizontal="center" vertical="center"/>
    </xf>
    <xf numFmtId="3" fontId="96" fillId="0" borderId="35" xfId="0" applyNumberFormat="1" applyFont="1" applyFill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6" fillId="0" borderId="44" xfId="0" applyFont="1" applyFill="1" applyBorder="1" applyAlignment="1">
      <alignment horizontal="center" vertical="center"/>
    </xf>
    <xf numFmtId="0" fontId="99" fillId="0" borderId="45" xfId="292" applyFont="1" applyFill="1" applyBorder="1" applyAlignment="1">
      <alignment vertical="center" wrapText="1"/>
    </xf>
    <xf numFmtId="0" fontId="99" fillId="0" borderId="3" xfId="292" applyFont="1" applyFill="1" applyBorder="1" applyAlignment="1">
      <alignment vertical="center" wrapText="1"/>
    </xf>
    <xf numFmtId="0" fontId="96" fillId="0" borderId="37" xfId="0" applyFont="1" applyFill="1" applyBorder="1" applyAlignment="1">
      <alignment horizontal="center" vertical="center"/>
    </xf>
    <xf numFmtId="0" fontId="99" fillId="0" borderId="0" xfId="292" applyFont="1" applyFill="1" applyBorder="1" applyAlignment="1">
      <alignment/>
    </xf>
    <xf numFmtId="0" fontId="99" fillId="0" borderId="26" xfId="292" applyFont="1" applyFill="1" applyBorder="1" applyAlignment="1">
      <alignment vertical="center" wrapText="1"/>
    </xf>
    <xf numFmtId="0" fontId="99" fillId="0" borderId="3" xfId="292" applyFont="1" applyFill="1" applyBorder="1" applyAlignment="1">
      <alignment/>
    </xf>
    <xf numFmtId="0" fontId="99" fillId="0" borderId="26" xfId="292" applyFont="1" applyFill="1" applyBorder="1" applyAlignment="1">
      <alignment/>
    </xf>
    <xf numFmtId="0" fontId="100" fillId="0" borderId="23" xfId="0" applyFont="1" applyBorder="1" applyAlignment="1">
      <alignment horizontal="center" vertical="center"/>
    </xf>
    <xf numFmtId="0" fontId="100" fillId="0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/>
    </xf>
    <xf numFmtId="0" fontId="96" fillId="0" borderId="30" xfId="0" applyFont="1" applyBorder="1" applyAlignment="1">
      <alignment/>
    </xf>
    <xf numFmtId="0" fontId="96" fillId="0" borderId="31" xfId="0" applyFont="1" applyFill="1" applyBorder="1" applyAlignment="1">
      <alignment horizontal="center"/>
    </xf>
    <xf numFmtId="0" fontId="96" fillId="0" borderId="33" xfId="0" applyFont="1" applyBorder="1" applyAlignment="1">
      <alignment/>
    </xf>
    <xf numFmtId="0" fontId="96" fillId="0" borderId="35" xfId="0" applyFont="1" applyFill="1" applyBorder="1" applyAlignment="1">
      <alignment horizontal="center"/>
    </xf>
    <xf numFmtId="0" fontId="96" fillId="0" borderId="43" xfId="0" applyFont="1" applyBorder="1" applyAlignment="1">
      <alignment horizontal="center" vertical="center"/>
    </xf>
    <xf numFmtId="0" fontId="96" fillId="0" borderId="38" xfId="0" applyFont="1" applyBorder="1" applyAlignment="1">
      <alignment/>
    </xf>
    <xf numFmtId="0" fontId="96" fillId="0" borderId="42" xfId="0" applyFont="1" applyFill="1" applyBorder="1" applyAlignment="1">
      <alignment horizontal="center"/>
    </xf>
    <xf numFmtId="0" fontId="101" fillId="0" borderId="23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 wrapText="1"/>
    </xf>
    <xf numFmtId="0" fontId="96" fillId="54" borderId="35" xfId="0" applyFont="1" applyFill="1" applyBorder="1" applyAlignment="1">
      <alignment horizontal="center" vertical="center"/>
    </xf>
    <xf numFmtId="0" fontId="37" fillId="54" borderId="3" xfId="0" applyFont="1" applyFill="1" applyBorder="1" applyAlignment="1">
      <alignment vertical="top" wrapText="1"/>
    </xf>
    <xf numFmtId="0" fontId="37" fillId="54" borderId="3" xfId="0" applyFont="1" applyFill="1" applyBorder="1" applyAlignment="1">
      <alignment horizontal="center" vertical="center"/>
    </xf>
    <xf numFmtId="0" fontId="96" fillId="54" borderId="33" xfId="0" applyFont="1" applyFill="1" applyBorder="1" applyAlignment="1">
      <alignment wrapText="1"/>
    </xf>
    <xf numFmtId="0" fontId="102" fillId="0" borderId="0" xfId="0" applyFont="1" applyFill="1" applyBorder="1" applyAlignment="1">
      <alignment wrapText="1"/>
    </xf>
    <xf numFmtId="0" fontId="103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left" vertical="center" wrapText="1"/>
    </xf>
    <xf numFmtId="0" fontId="105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/>
    </xf>
    <xf numFmtId="0" fontId="105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vertical="center"/>
    </xf>
    <xf numFmtId="0" fontId="96" fillId="0" borderId="0" xfId="0" applyFont="1" applyFill="1" applyAlignment="1">
      <alignment horizontal="left"/>
    </xf>
    <xf numFmtId="9" fontId="104" fillId="0" borderId="3" xfId="0" applyNumberFormat="1" applyFont="1" applyFill="1" applyBorder="1" applyAlignment="1">
      <alignment horizontal="center" vertical="center"/>
    </xf>
    <xf numFmtId="3" fontId="103" fillId="0" borderId="3" xfId="0" applyNumberFormat="1" applyFont="1" applyFill="1" applyBorder="1" applyAlignment="1">
      <alignment horizontal="center" vertical="center" wrapText="1"/>
    </xf>
    <xf numFmtId="0" fontId="107" fillId="0" borderId="3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left" vertical="center"/>
    </xf>
    <xf numFmtId="0" fontId="96" fillId="0" borderId="0" xfId="0" applyFont="1" applyFill="1" applyAlignment="1">
      <alignment horizontal="left" vertical="top"/>
    </xf>
    <xf numFmtId="0" fontId="96" fillId="0" borderId="43" xfId="0" applyFont="1" applyFill="1" applyBorder="1" applyAlignment="1">
      <alignment horizontal="center" vertical="center" wrapText="1"/>
    </xf>
    <xf numFmtId="0" fontId="37" fillId="54" borderId="3" xfId="0" applyFont="1" applyFill="1" applyBorder="1" applyAlignment="1">
      <alignment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104" fillId="0" borderId="33" xfId="0" applyFont="1" applyFill="1" applyBorder="1" applyAlignment="1">
      <alignment vertical="center" wrapText="1"/>
    </xf>
    <xf numFmtId="0" fontId="96" fillId="0" borderId="3" xfId="0" applyFont="1" applyFill="1" applyBorder="1" applyAlignment="1">
      <alignment/>
    </xf>
    <xf numFmtId="0" fontId="37" fillId="0" borderId="3" xfId="292" applyFont="1" applyFill="1" applyBorder="1" applyAlignment="1">
      <alignment/>
    </xf>
    <xf numFmtId="0" fontId="37" fillId="0" borderId="3" xfId="0" applyFont="1" applyFill="1" applyBorder="1" applyAlignment="1">
      <alignment vertical="center" wrapText="1"/>
    </xf>
    <xf numFmtId="0" fontId="96" fillId="0" borderId="39" xfId="0" applyFont="1" applyFill="1" applyBorder="1" applyAlignment="1">
      <alignment horizontal="left" wrapText="1"/>
    </xf>
    <xf numFmtId="0" fontId="96" fillId="0" borderId="46" xfId="0" applyFont="1" applyFill="1" applyBorder="1" applyAlignment="1">
      <alignment horizontal="left" wrapText="1"/>
    </xf>
    <xf numFmtId="3" fontId="96" fillId="0" borderId="42" xfId="0" applyNumberFormat="1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3" fontId="104" fillId="0" borderId="33" xfId="0" applyNumberFormat="1" applyFont="1" applyFill="1" applyBorder="1" applyAlignment="1">
      <alignment horizontal="center" vertical="center" wrapText="1"/>
    </xf>
    <xf numFmtId="3" fontId="104" fillId="0" borderId="3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96" fillId="54" borderId="3" xfId="0" applyFont="1" applyFill="1" applyBorder="1" applyAlignment="1">
      <alignment horizontal="left" wrapText="1"/>
    </xf>
    <xf numFmtId="0" fontId="96" fillId="54" borderId="29" xfId="0" applyFont="1" applyFill="1" applyBorder="1" applyAlignment="1">
      <alignment horizontal="center" vertical="center" wrapText="1"/>
    </xf>
    <xf numFmtId="0" fontId="96" fillId="54" borderId="30" xfId="0" applyFont="1" applyFill="1" applyBorder="1" applyAlignment="1">
      <alignment horizontal="left" wrapText="1"/>
    </xf>
    <xf numFmtId="0" fontId="96" fillId="54" borderId="26" xfId="0" applyFont="1" applyFill="1" applyBorder="1" applyAlignment="1">
      <alignment horizontal="left" vertical="center" wrapText="1"/>
    </xf>
    <xf numFmtId="3" fontId="96" fillId="54" borderId="40" xfId="0" applyNumberFormat="1" applyFont="1" applyFill="1" applyBorder="1" applyAlignment="1">
      <alignment horizontal="center" vertical="center"/>
    </xf>
    <xf numFmtId="0" fontId="96" fillId="54" borderId="35" xfId="0" applyFont="1" applyFill="1" applyBorder="1" applyAlignment="1">
      <alignment horizontal="center" wrapText="1"/>
    </xf>
    <xf numFmtId="0" fontId="96" fillId="54" borderId="3" xfId="0" applyFont="1" applyFill="1" applyBorder="1" applyAlignment="1">
      <alignment horizontal="center" vertical="center"/>
    </xf>
    <xf numFmtId="3" fontId="96" fillId="54" borderId="34" xfId="0" applyNumberFormat="1" applyFont="1" applyFill="1" applyBorder="1" applyAlignment="1">
      <alignment horizontal="center" vertical="center"/>
    </xf>
    <xf numFmtId="0" fontId="96" fillId="54" borderId="37" xfId="0" applyFont="1" applyFill="1" applyBorder="1" applyAlignment="1">
      <alignment horizontal="center" vertical="center" wrapText="1"/>
    </xf>
    <xf numFmtId="0" fontId="96" fillId="54" borderId="32" xfId="0" applyFont="1" applyFill="1" applyBorder="1" applyAlignment="1">
      <alignment horizontal="center" vertical="center"/>
    </xf>
    <xf numFmtId="0" fontId="96" fillId="54" borderId="3" xfId="0" applyFont="1" applyFill="1" applyBorder="1" applyAlignment="1">
      <alignment/>
    </xf>
    <xf numFmtId="0" fontId="96" fillId="54" borderId="29" xfId="0" applyFont="1" applyFill="1" applyBorder="1" applyAlignment="1">
      <alignment horizontal="center" vertical="center"/>
    </xf>
    <xf numFmtId="0" fontId="96" fillId="54" borderId="33" xfId="0" applyFont="1" applyFill="1" applyBorder="1" applyAlignment="1">
      <alignment vertical="top" wrapText="1"/>
    </xf>
    <xf numFmtId="0" fontId="96" fillId="54" borderId="36" xfId="0" applyFont="1" applyFill="1" applyBorder="1" applyAlignment="1">
      <alignment horizontal="center" vertical="center"/>
    </xf>
    <xf numFmtId="0" fontId="96" fillId="54" borderId="30" xfId="0" applyFont="1" applyFill="1" applyBorder="1" applyAlignment="1">
      <alignment wrapText="1"/>
    </xf>
    <xf numFmtId="0" fontId="96" fillId="54" borderId="37" xfId="0" applyFont="1" applyFill="1" applyBorder="1" applyAlignment="1">
      <alignment horizontal="center" vertical="center"/>
    </xf>
    <xf numFmtId="0" fontId="37" fillId="54" borderId="3" xfId="0" applyFont="1" applyFill="1" applyBorder="1" applyAlignment="1">
      <alignment horizontal="center" vertical="center" wrapText="1"/>
    </xf>
    <xf numFmtId="0" fontId="96" fillId="54" borderId="3" xfId="0" applyFont="1" applyFill="1" applyBorder="1" applyAlignment="1">
      <alignment/>
    </xf>
    <xf numFmtId="0" fontId="96" fillId="54" borderId="26" xfId="0" applyFont="1" applyFill="1" applyBorder="1" applyAlignment="1">
      <alignment horizontal="center" vertical="center"/>
    </xf>
    <xf numFmtId="0" fontId="96" fillId="54" borderId="35" xfId="0" applyFont="1" applyFill="1" applyBorder="1" applyAlignment="1">
      <alignment horizontal="left" wrapText="1"/>
    </xf>
    <xf numFmtId="0" fontId="97" fillId="0" borderId="0" xfId="0" applyFont="1" applyAlignment="1">
      <alignment vertical="center"/>
    </xf>
    <xf numFmtId="0" fontId="104" fillId="0" borderId="35" xfId="0" applyFont="1" applyFill="1" applyBorder="1" applyAlignment="1">
      <alignment horizontal="center" vertical="center" wrapText="1"/>
    </xf>
    <xf numFmtId="0" fontId="104" fillId="0" borderId="42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/>
    </xf>
    <xf numFmtId="0" fontId="77" fillId="0" borderId="0" xfId="292" applyAlignment="1">
      <alignment vertical="center"/>
    </xf>
    <xf numFmtId="3" fontId="96" fillId="0" borderId="0" xfId="0" applyNumberFormat="1" applyFont="1" applyFill="1" applyAlignment="1">
      <alignment/>
    </xf>
    <xf numFmtId="0" fontId="96" fillId="0" borderId="0" xfId="0" applyFont="1" applyFill="1" applyAlignment="1">
      <alignment vertical="top"/>
    </xf>
    <xf numFmtId="0" fontId="103" fillId="0" borderId="45" xfId="0" applyFont="1" applyFill="1" applyBorder="1" applyAlignment="1">
      <alignment horizontal="center" vertical="top" wrapText="1"/>
    </xf>
    <xf numFmtId="0" fontId="103" fillId="0" borderId="31" xfId="0" applyFont="1" applyFill="1" applyBorder="1" applyAlignment="1">
      <alignment horizontal="center" vertical="top" wrapText="1"/>
    </xf>
    <xf numFmtId="0" fontId="108" fillId="0" borderId="3" xfId="0" applyFont="1" applyBorder="1" applyAlignment="1">
      <alignment horizontal="center" vertical="top" wrapText="1"/>
    </xf>
    <xf numFmtId="0" fontId="108" fillId="0" borderId="35" xfId="0" applyFont="1" applyBorder="1" applyAlignment="1">
      <alignment horizontal="center" vertical="top" wrapText="1"/>
    </xf>
    <xf numFmtId="0" fontId="0" fillId="0" borderId="32" xfId="0" applyBorder="1" applyAlignment="1">
      <alignment vertical="top"/>
    </xf>
    <xf numFmtId="1" fontId="103" fillId="0" borderId="3" xfId="0" applyNumberFormat="1" applyFont="1" applyFill="1" applyBorder="1" applyAlignment="1">
      <alignment horizontal="center" vertical="top" wrapText="1"/>
    </xf>
    <xf numFmtId="1" fontId="103" fillId="0" borderId="35" xfId="0" applyNumberFormat="1" applyFont="1" applyFill="1" applyBorder="1" applyAlignment="1">
      <alignment horizontal="center" vertical="top" wrapText="1"/>
    </xf>
    <xf numFmtId="0" fontId="104" fillId="0" borderId="32" xfId="0" applyFont="1" applyFill="1" applyBorder="1" applyAlignment="1">
      <alignment vertical="top" wrapText="1"/>
    </xf>
    <xf numFmtId="0" fontId="104" fillId="0" borderId="3" xfId="0" applyFont="1" applyFill="1" applyBorder="1" applyAlignment="1">
      <alignment vertical="top" wrapText="1"/>
    </xf>
    <xf numFmtId="0" fontId="43" fillId="0" borderId="3" xfId="0" applyFont="1" applyFill="1" applyBorder="1" applyAlignment="1">
      <alignment vertical="top" wrapText="1"/>
    </xf>
    <xf numFmtId="0" fontId="104" fillId="0" borderId="35" xfId="0" applyFont="1" applyFill="1" applyBorder="1" applyAlignment="1">
      <alignment vertical="top" wrapText="1"/>
    </xf>
    <xf numFmtId="0" fontId="104" fillId="0" borderId="3" xfId="0" applyFont="1" applyFill="1" applyBorder="1" applyAlignment="1">
      <alignment horizontal="center" vertical="top" wrapText="1"/>
    </xf>
    <xf numFmtId="0" fontId="104" fillId="0" borderId="35" xfId="0" applyFont="1" applyFill="1" applyBorder="1" applyAlignment="1">
      <alignment horizontal="center" vertical="top" wrapText="1"/>
    </xf>
    <xf numFmtId="0" fontId="104" fillId="0" borderId="3" xfId="0" applyFont="1" applyFill="1" applyBorder="1" applyAlignment="1">
      <alignment horizontal="left" vertical="top" wrapText="1"/>
    </xf>
    <xf numFmtId="0" fontId="104" fillId="0" borderId="43" xfId="0" applyFont="1" applyFill="1" applyBorder="1" applyAlignment="1">
      <alignment vertical="top" wrapText="1"/>
    </xf>
    <xf numFmtId="0" fontId="104" fillId="0" borderId="46" xfId="0" applyFont="1" applyFill="1" applyBorder="1" applyAlignment="1">
      <alignment vertical="top" wrapText="1"/>
    </xf>
    <xf numFmtId="0" fontId="104" fillId="0" borderId="46" xfId="0" applyFont="1" applyFill="1" applyBorder="1" applyAlignment="1">
      <alignment horizontal="center" vertical="top" wrapText="1"/>
    </xf>
    <xf numFmtId="0" fontId="104" fillId="0" borderId="42" xfId="0" applyFont="1" applyFill="1" applyBorder="1" applyAlignment="1">
      <alignment horizontal="center" vertical="top" wrapText="1"/>
    </xf>
    <xf numFmtId="0" fontId="37" fillId="0" borderId="33" xfId="0" applyFont="1" applyFill="1" applyBorder="1" applyAlignment="1">
      <alignment horizontal="left" wrapText="1"/>
    </xf>
    <xf numFmtId="0" fontId="96" fillId="0" borderId="47" xfId="0" applyFont="1" applyFill="1" applyBorder="1" applyAlignment="1">
      <alignment horizontal="left" wrapText="1"/>
    </xf>
    <xf numFmtId="3" fontId="96" fillId="0" borderId="48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wrapText="1"/>
    </xf>
    <xf numFmtId="0" fontId="104" fillId="0" borderId="46" xfId="0" applyFont="1" applyFill="1" applyBorder="1" applyAlignment="1">
      <alignment horizontal="left" vertical="center" wrapText="1"/>
    </xf>
    <xf numFmtId="0" fontId="96" fillId="0" borderId="30" xfId="0" applyFont="1" applyFill="1" applyBorder="1" applyAlignment="1">
      <alignment/>
    </xf>
    <xf numFmtId="0" fontId="96" fillId="0" borderId="43" xfId="0" applyNumberFormat="1" applyFont="1" applyFill="1" applyBorder="1" applyAlignment="1">
      <alignment horizontal="center" vertical="center"/>
    </xf>
    <xf numFmtId="0" fontId="96" fillId="0" borderId="38" xfId="0" applyFont="1" applyFill="1" applyBorder="1" applyAlignment="1">
      <alignment/>
    </xf>
    <xf numFmtId="0" fontId="37" fillId="0" borderId="49" xfId="292" applyFont="1" applyFill="1" applyBorder="1" applyAlignment="1">
      <alignment/>
    </xf>
    <xf numFmtId="0" fontId="105" fillId="0" borderId="0" xfId="0" applyFont="1" applyAlignment="1">
      <alignment horizontal="right" vertical="center"/>
    </xf>
    <xf numFmtId="0" fontId="104" fillId="0" borderId="3" xfId="0" applyFont="1" applyFill="1" applyBorder="1" applyAlignment="1">
      <alignment horizontal="center" vertical="center" wrapText="1"/>
    </xf>
    <xf numFmtId="3" fontId="104" fillId="0" borderId="46" xfId="0" applyNumberFormat="1" applyFont="1" applyFill="1" applyBorder="1" applyAlignment="1">
      <alignment horizontal="center" vertical="top" wrapText="1"/>
    </xf>
    <xf numFmtId="0" fontId="96" fillId="54" borderId="45" xfId="0" applyFont="1" applyFill="1" applyBorder="1" applyAlignment="1">
      <alignment horizontal="left" vertical="top" wrapText="1"/>
    </xf>
    <xf numFmtId="0" fontId="104" fillId="54" borderId="3" xfId="0" applyFont="1" applyFill="1" applyBorder="1" applyAlignment="1">
      <alignment vertical="center" wrapText="1"/>
    </xf>
    <xf numFmtId="0" fontId="104" fillId="54" borderId="3" xfId="0" applyFont="1" applyFill="1" applyBorder="1" applyAlignment="1">
      <alignment horizontal="left" vertical="center" wrapText="1"/>
    </xf>
    <xf numFmtId="3" fontId="109" fillId="0" borderId="0" xfId="0" applyNumberFormat="1" applyFont="1" applyFill="1" applyAlignment="1">
      <alignment/>
    </xf>
    <xf numFmtId="0" fontId="104" fillId="0" borderId="33" xfId="0" applyFont="1" applyFill="1" applyBorder="1" applyAlignment="1">
      <alignment horizontal="center" vertical="center" wrapText="1"/>
    </xf>
    <xf numFmtId="0" fontId="103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3" fontId="96" fillId="0" borderId="35" xfId="0" applyNumberFormat="1" applyFont="1" applyFill="1" applyBorder="1" applyAlignment="1">
      <alignment horizontal="center" vertical="center" wrapText="1"/>
    </xf>
    <xf numFmtId="3" fontId="96" fillId="0" borderId="31" xfId="0" applyNumberFormat="1" applyFont="1" applyFill="1" applyBorder="1" applyAlignment="1">
      <alignment horizontal="center" vertical="center"/>
    </xf>
    <xf numFmtId="0" fontId="96" fillId="0" borderId="35" xfId="0" applyFont="1" applyFill="1" applyBorder="1" applyAlignment="1">
      <alignment horizontal="center" vertical="center" wrapText="1"/>
    </xf>
    <xf numFmtId="3" fontId="37" fillId="0" borderId="35" xfId="0" applyNumberFormat="1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/>
    </xf>
    <xf numFmtId="0" fontId="101" fillId="0" borderId="3" xfId="0" applyFont="1" applyFill="1" applyBorder="1" applyAlignment="1">
      <alignment horizontal="center" vertical="center"/>
    </xf>
    <xf numFmtId="0" fontId="37" fillId="54" borderId="26" xfId="0" applyFont="1" applyFill="1" applyBorder="1" applyAlignment="1">
      <alignment wrapText="1"/>
    </xf>
    <xf numFmtId="0" fontId="101" fillId="0" borderId="0" xfId="0" applyFont="1" applyFill="1" applyAlignment="1">
      <alignment/>
    </xf>
    <xf numFmtId="0" fontId="104" fillId="0" borderId="3" xfId="0" applyFont="1" applyFill="1" applyBorder="1" applyAlignment="1">
      <alignment horizontal="center" vertical="center" wrapText="1"/>
    </xf>
    <xf numFmtId="0" fontId="103" fillId="0" borderId="3" xfId="0" applyFont="1" applyFill="1" applyBorder="1" applyAlignment="1">
      <alignment horizontal="center" vertical="top"/>
    </xf>
    <xf numFmtId="0" fontId="103" fillId="0" borderId="35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14" fontId="97" fillId="0" borderId="0" xfId="0" applyNumberFormat="1" applyFont="1" applyAlignment="1">
      <alignment horizontal="right" vertical="center"/>
    </xf>
    <xf numFmtId="0" fontId="96" fillId="0" borderId="0" xfId="0" applyFont="1" applyFill="1" applyAlignment="1">
      <alignment wrapText="1"/>
    </xf>
    <xf numFmtId="0" fontId="96" fillId="0" borderId="41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vertical="top" wrapText="1"/>
    </xf>
    <xf numFmtId="3" fontId="96" fillId="0" borderId="35" xfId="0" applyNumberFormat="1" applyFont="1" applyFill="1" applyBorder="1" applyAlignment="1">
      <alignment horizontal="center" vertical="top"/>
    </xf>
    <xf numFmtId="0" fontId="96" fillId="0" borderId="46" xfId="0" applyFont="1" applyFill="1" applyBorder="1" applyAlignment="1">
      <alignment vertical="top" wrapText="1"/>
    </xf>
    <xf numFmtId="3" fontId="96" fillId="0" borderId="42" xfId="0" applyNumberFormat="1" applyFont="1" applyFill="1" applyBorder="1" applyAlignment="1">
      <alignment horizontal="center" vertical="top"/>
    </xf>
    <xf numFmtId="0" fontId="96" fillId="54" borderId="29" xfId="0" applyFont="1" applyFill="1" applyBorder="1" applyAlignment="1">
      <alignment horizontal="center" wrapText="1"/>
    </xf>
    <xf numFmtId="0" fontId="96" fillId="54" borderId="32" xfId="0" applyFont="1" applyFill="1" applyBorder="1" applyAlignment="1">
      <alignment horizontal="center" wrapText="1"/>
    </xf>
    <xf numFmtId="0" fontId="96" fillId="54" borderId="31" xfId="0" applyFont="1" applyFill="1" applyBorder="1" applyAlignment="1">
      <alignment horizontal="center" wrapText="1"/>
    </xf>
    <xf numFmtId="3" fontId="96" fillId="54" borderId="35" xfId="0" applyNumberFormat="1" applyFont="1" applyFill="1" applyBorder="1" applyAlignment="1">
      <alignment horizontal="center" wrapText="1"/>
    </xf>
    <xf numFmtId="0" fontId="96" fillId="55" borderId="3" xfId="0" applyFont="1" applyFill="1" applyBorder="1" applyAlignment="1">
      <alignment horizontal="center" wrapText="1"/>
    </xf>
    <xf numFmtId="0" fontId="96" fillId="55" borderId="3" xfId="0" applyFont="1" applyFill="1" applyBorder="1" applyAlignment="1">
      <alignment horizontal="left" wrapText="1"/>
    </xf>
    <xf numFmtId="3" fontId="96" fillId="55" borderId="3" xfId="0" applyNumberFormat="1" applyFont="1" applyFill="1" applyBorder="1" applyAlignment="1">
      <alignment horizontal="center" wrapText="1"/>
    </xf>
    <xf numFmtId="0" fontId="96" fillId="55" borderId="3" xfId="0" applyFont="1" applyFill="1" applyBorder="1" applyAlignment="1">
      <alignment horizontal="center" vertical="center"/>
    </xf>
    <xf numFmtId="0" fontId="96" fillId="55" borderId="3" xfId="0" applyFont="1" applyFill="1" applyBorder="1" applyAlignment="1">
      <alignment wrapText="1"/>
    </xf>
    <xf numFmtId="3" fontId="96" fillId="55" borderId="3" xfId="0" applyNumberFormat="1" applyFont="1" applyFill="1" applyBorder="1" applyAlignment="1">
      <alignment horizontal="center" vertical="center"/>
    </xf>
    <xf numFmtId="0" fontId="104" fillId="55" borderId="3" xfId="0" applyFont="1" applyFill="1" applyBorder="1" applyAlignment="1">
      <alignment horizontal="left" vertical="center" wrapText="1"/>
    </xf>
    <xf numFmtId="0" fontId="104" fillId="55" borderId="3" xfId="0" applyFont="1" applyFill="1" applyBorder="1" applyAlignment="1">
      <alignment horizontal="center" vertical="center" wrapText="1"/>
    </xf>
    <xf numFmtId="0" fontId="35" fillId="56" borderId="23" xfId="329" applyFont="1" applyFill="1" applyBorder="1">
      <alignment horizontal="left" vertical="center" wrapText="1"/>
      <protection/>
    </xf>
    <xf numFmtId="0" fontId="110" fillId="57" borderId="22" xfId="324" applyFont="1" applyFill="1" applyBorder="1">
      <alignment wrapText="1"/>
      <protection/>
    </xf>
    <xf numFmtId="0" fontId="110" fillId="57" borderId="1" xfId="324" applyFont="1" applyFill="1" applyBorder="1">
      <alignment wrapText="1"/>
      <protection/>
    </xf>
    <xf numFmtId="0" fontId="110" fillId="57" borderId="51" xfId="324" applyFont="1" applyFill="1" applyBorder="1">
      <alignment wrapText="1"/>
      <protection/>
    </xf>
    <xf numFmtId="0" fontId="111" fillId="56" borderId="0" xfId="324" applyFont="1" applyFill="1" applyAlignment="1">
      <alignment horizontal="left" vertical="top" wrapText="1"/>
      <protection/>
    </xf>
    <xf numFmtId="0" fontId="110" fillId="0" borderId="22" xfId="324" applyFont="1" applyFill="1" applyBorder="1">
      <alignment wrapText="1"/>
      <protection/>
    </xf>
    <xf numFmtId="0" fontId="110" fillId="0" borderId="1" xfId="324" applyFont="1" applyFill="1" applyBorder="1">
      <alignment wrapText="1"/>
      <protection/>
    </xf>
    <xf numFmtId="0" fontId="110" fillId="0" borderId="51" xfId="324" applyFont="1" applyFill="1" applyBorder="1">
      <alignment wrapText="1"/>
      <protection/>
    </xf>
    <xf numFmtId="0" fontId="35" fillId="56" borderId="52" xfId="329" applyFont="1" applyFill="1" applyBorder="1">
      <alignment horizontal="left" vertical="center" wrapText="1"/>
      <protection/>
    </xf>
    <xf numFmtId="0" fontId="110" fillId="58" borderId="22" xfId="324" applyFont="1" applyFill="1" applyBorder="1">
      <alignment wrapText="1"/>
      <protection/>
    </xf>
    <xf numFmtId="0" fontId="110" fillId="59" borderId="1" xfId="324" applyFont="1" applyFill="1" applyBorder="1">
      <alignment wrapText="1"/>
      <protection/>
    </xf>
    <xf numFmtId="0" fontId="110" fillId="60" borderId="51" xfId="324" applyFont="1" applyFill="1" applyBorder="1">
      <alignment wrapText="1"/>
      <protection/>
    </xf>
    <xf numFmtId="0" fontId="36" fillId="0" borderId="22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9" fillId="61" borderId="22" xfId="327" applyFont="1" applyFill="1" applyBorder="1">
      <alignment horizontal="left" vertical="center" wrapText="1"/>
      <protection/>
    </xf>
    <xf numFmtId="0" fontId="39" fillId="62" borderId="1" xfId="327" applyFont="1" applyFill="1" applyBorder="1">
      <alignment horizontal="left" vertical="center" wrapText="1"/>
      <protection/>
    </xf>
    <xf numFmtId="0" fontId="39" fillId="63" borderId="51" xfId="327" applyFont="1" applyFill="1" applyBorder="1">
      <alignment horizontal="left" vertical="center" wrapText="1"/>
      <protection/>
    </xf>
    <xf numFmtId="0" fontId="110" fillId="64" borderId="53" xfId="324" applyFont="1" applyFill="1" applyBorder="1">
      <alignment wrapText="1"/>
      <protection/>
    </xf>
    <xf numFmtId="0" fontId="110" fillId="65" borderId="54" xfId="324" applyFont="1" applyFill="1" applyBorder="1">
      <alignment wrapText="1"/>
      <protection/>
    </xf>
    <xf numFmtId="0" fontId="110" fillId="66" borderId="55" xfId="324" applyFont="1" applyFill="1" applyBorder="1">
      <alignment wrapText="1"/>
      <protection/>
    </xf>
    <xf numFmtId="0" fontId="110" fillId="67" borderId="56" xfId="324" applyFont="1" applyFill="1" applyBorder="1">
      <alignment wrapText="1"/>
      <protection/>
    </xf>
    <xf numFmtId="0" fontId="110" fillId="68" borderId="57" xfId="324" applyFont="1" applyFill="1" applyBorder="1">
      <alignment wrapText="1"/>
      <protection/>
    </xf>
    <xf numFmtId="0" fontId="110" fillId="69" borderId="58" xfId="324" applyFont="1" applyFill="1" applyBorder="1">
      <alignment wrapText="1"/>
      <protection/>
    </xf>
    <xf numFmtId="16" fontId="112" fillId="0" borderId="3" xfId="0" applyNumberFormat="1" applyFont="1" applyBorder="1" applyAlignment="1">
      <alignment horizontal="center" vertical="center"/>
    </xf>
    <xf numFmtId="0" fontId="112" fillId="0" borderId="47" xfId="0" applyNumberFormat="1" applyFont="1" applyBorder="1" applyAlignment="1">
      <alignment horizontal="center" vertical="center" wrapText="1"/>
    </xf>
    <xf numFmtId="0" fontId="112" fillId="0" borderId="49" xfId="0" applyNumberFormat="1" applyFont="1" applyBorder="1" applyAlignment="1">
      <alignment horizontal="center" vertical="center" wrapText="1"/>
    </xf>
    <xf numFmtId="0" fontId="112" fillId="0" borderId="59" xfId="0" applyNumberFormat="1" applyFont="1" applyBorder="1" applyAlignment="1">
      <alignment horizontal="center" vertical="center" wrapText="1"/>
    </xf>
    <xf numFmtId="0" fontId="112" fillId="0" borderId="60" xfId="0" applyNumberFormat="1" applyFont="1" applyBorder="1" applyAlignment="1">
      <alignment horizontal="center" vertical="center" wrapText="1"/>
    </xf>
    <xf numFmtId="0" fontId="112" fillId="0" borderId="0" xfId="0" applyNumberFormat="1" applyFont="1" applyBorder="1" applyAlignment="1">
      <alignment horizontal="center" vertical="center" wrapText="1"/>
    </xf>
    <xf numFmtId="0" fontId="112" fillId="0" borderId="61" xfId="0" applyNumberFormat="1" applyFont="1" applyBorder="1" applyAlignment="1">
      <alignment horizontal="center" vertical="center" wrapText="1"/>
    </xf>
    <xf numFmtId="0" fontId="112" fillId="0" borderId="39" xfId="0" applyNumberFormat="1" applyFont="1" applyBorder="1" applyAlignment="1">
      <alignment horizontal="center" vertical="center" wrapText="1"/>
    </xf>
    <xf numFmtId="0" fontId="112" fillId="0" borderId="28" xfId="0" applyNumberFormat="1" applyFont="1" applyBorder="1" applyAlignment="1">
      <alignment horizontal="center" vertical="center" wrapText="1"/>
    </xf>
    <xf numFmtId="0" fontId="112" fillId="0" borderId="62" xfId="0" applyNumberFormat="1" applyFont="1" applyBorder="1" applyAlignment="1">
      <alignment horizontal="center" vertical="center" wrapText="1"/>
    </xf>
    <xf numFmtId="0" fontId="112" fillId="0" borderId="63" xfId="0" applyNumberFormat="1" applyFont="1" applyBorder="1" applyAlignment="1">
      <alignment horizontal="center" vertical="center" wrapText="1"/>
    </xf>
    <xf numFmtId="0" fontId="112" fillId="0" borderId="24" xfId="0" applyNumberFormat="1" applyFont="1" applyBorder="1" applyAlignment="1">
      <alignment horizontal="center" vertical="center" wrapText="1"/>
    </xf>
    <xf numFmtId="0" fontId="112" fillId="0" borderId="64" xfId="0" applyNumberFormat="1" applyFont="1" applyBorder="1" applyAlignment="1">
      <alignment horizontal="center" vertical="center" wrapText="1"/>
    </xf>
    <xf numFmtId="16" fontId="112" fillId="0" borderId="63" xfId="0" applyNumberFormat="1" applyFont="1" applyBorder="1" applyAlignment="1">
      <alignment horizontal="center" vertical="center"/>
    </xf>
    <xf numFmtId="16" fontId="112" fillId="0" borderId="24" xfId="0" applyNumberFormat="1" applyFont="1" applyBorder="1" applyAlignment="1">
      <alignment horizontal="center" vertical="center"/>
    </xf>
    <xf numFmtId="16" fontId="112" fillId="0" borderId="64" xfId="0" applyNumberFormat="1" applyFont="1" applyBorder="1" applyAlignment="1">
      <alignment horizontal="center" vertical="center"/>
    </xf>
    <xf numFmtId="16" fontId="112" fillId="0" borderId="26" xfId="0" applyNumberFormat="1" applyFont="1" applyBorder="1" applyAlignment="1">
      <alignment horizontal="center" vertical="center"/>
    </xf>
    <xf numFmtId="0" fontId="112" fillId="0" borderId="3" xfId="0" applyNumberFormat="1" applyFont="1" applyBorder="1" applyAlignment="1">
      <alignment horizontal="center" vertical="center" wrapText="1"/>
    </xf>
    <xf numFmtId="0" fontId="112" fillId="0" borderId="26" xfId="0" applyNumberFormat="1" applyFont="1" applyBorder="1" applyAlignment="1">
      <alignment horizontal="center" vertical="center" wrapText="1"/>
    </xf>
    <xf numFmtId="0" fontId="28" fillId="70" borderId="22" xfId="329" applyFont="1" applyFill="1" applyBorder="1" applyAlignment="1">
      <alignment horizontal="left" vertical="center" wrapText="1"/>
      <protection/>
    </xf>
    <xf numFmtId="0" fontId="28" fillId="71" borderId="57" xfId="329" applyFont="1" applyFill="1" applyBorder="1" applyAlignment="1">
      <alignment horizontal="left" vertical="center" wrapText="1"/>
      <protection/>
    </xf>
    <xf numFmtId="0" fontId="28" fillId="72" borderId="58" xfId="329" applyFont="1" applyFill="1" applyBorder="1" applyAlignment="1">
      <alignment horizontal="left" vertical="center" wrapText="1"/>
      <protection/>
    </xf>
    <xf numFmtId="0" fontId="28" fillId="73" borderId="65" xfId="329" applyFont="1" applyFill="1" applyBorder="1" applyAlignment="1">
      <alignment horizontal="left" vertical="center" wrapText="1"/>
      <protection/>
    </xf>
    <xf numFmtId="0" fontId="28" fillId="74" borderId="1" xfId="329" applyFont="1" applyFill="1" applyBorder="1" applyAlignment="1">
      <alignment horizontal="left" vertical="center" wrapText="1"/>
      <protection/>
    </xf>
    <xf numFmtId="0" fontId="28" fillId="75" borderId="66" xfId="329" applyFont="1" applyFill="1" applyBorder="1" applyAlignment="1">
      <alignment horizontal="left" vertical="center" wrapText="1"/>
      <protection/>
    </xf>
    <xf numFmtId="0" fontId="28" fillId="76" borderId="67" xfId="329" applyFont="1" applyFill="1" applyBorder="1" applyAlignment="1">
      <alignment horizontal="left" vertical="center" wrapText="1"/>
      <protection/>
    </xf>
    <xf numFmtId="0" fontId="113" fillId="0" borderId="0" xfId="0" applyFont="1" applyAlignment="1">
      <alignment horizontal="right" vertical="center"/>
    </xf>
    <xf numFmtId="0" fontId="114" fillId="77" borderId="0" xfId="324" applyFont="1" applyFill="1" applyAlignment="1">
      <alignment horizontal="left" vertical="top" wrapText="1"/>
      <protection/>
    </xf>
    <xf numFmtId="0" fontId="27" fillId="29" borderId="65" xfId="226" applyNumberFormat="1" applyFont="1" applyBorder="1" applyAlignment="1">
      <alignment horizontal="center" vertical="center" wrapText="1"/>
    </xf>
    <xf numFmtId="0" fontId="27" fillId="29" borderId="56" xfId="226" applyNumberFormat="1" applyFont="1" applyBorder="1" applyAlignment="1">
      <alignment horizontal="center" vertical="center" wrapText="1"/>
    </xf>
    <xf numFmtId="0" fontId="27" fillId="29" borderId="68" xfId="226" applyNumberFormat="1" applyFont="1" applyBorder="1" applyAlignment="1">
      <alignment horizontal="center" vertical="center"/>
    </xf>
    <xf numFmtId="0" fontId="27" fillId="29" borderId="52" xfId="226" applyNumberFormat="1" applyFont="1" applyBorder="1" applyAlignment="1">
      <alignment horizontal="center" vertical="center"/>
    </xf>
    <xf numFmtId="0" fontId="28" fillId="78" borderId="51" xfId="329" applyFont="1" applyFill="1" applyBorder="1" applyAlignment="1">
      <alignment horizontal="left" vertical="center" wrapText="1"/>
      <protection/>
    </xf>
    <xf numFmtId="16" fontId="112" fillId="0" borderId="27" xfId="0" applyNumberFormat="1" applyFont="1" applyBorder="1" applyAlignment="1">
      <alignment horizontal="center" vertical="center"/>
    </xf>
    <xf numFmtId="0" fontId="112" fillId="0" borderId="27" xfId="0" applyNumberFormat="1" applyFont="1" applyBorder="1" applyAlignment="1">
      <alignment horizontal="center" vertical="center"/>
    </xf>
    <xf numFmtId="0" fontId="112" fillId="0" borderId="3" xfId="0" applyNumberFormat="1" applyFont="1" applyBorder="1" applyAlignment="1">
      <alignment horizontal="center" vertical="center"/>
    </xf>
    <xf numFmtId="0" fontId="112" fillId="0" borderId="26" xfId="0" applyNumberFormat="1" applyFont="1" applyBorder="1" applyAlignment="1">
      <alignment horizontal="center" vertical="center"/>
    </xf>
    <xf numFmtId="0" fontId="112" fillId="0" borderId="27" xfId="0" applyNumberFormat="1" applyFont="1" applyBorder="1" applyAlignment="1">
      <alignment horizontal="center" vertical="center" wrapText="1"/>
    </xf>
    <xf numFmtId="0" fontId="27" fillId="29" borderId="22" xfId="226" applyNumberFormat="1" applyFont="1" applyBorder="1" applyAlignment="1">
      <alignment horizontal="center" wrapText="1"/>
    </xf>
    <xf numFmtId="0" fontId="27" fillId="29" borderId="1" xfId="226" applyNumberFormat="1" applyFont="1" applyBorder="1" applyAlignment="1">
      <alignment horizontal="center" wrapText="1"/>
    </xf>
    <xf numFmtId="0" fontId="27" fillId="29" borderId="51" xfId="226" applyNumberFormat="1" applyFont="1" applyBorder="1" applyAlignment="1">
      <alignment horizontal="center" wrapText="1"/>
    </xf>
    <xf numFmtId="0" fontId="112" fillId="0" borderId="27" xfId="0" applyFont="1" applyBorder="1" applyAlignment="1">
      <alignment horizontal="center" vertical="center"/>
    </xf>
    <xf numFmtId="0" fontId="112" fillId="0" borderId="3" xfId="0" applyFont="1" applyBorder="1" applyAlignment="1">
      <alignment horizontal="center" vertical="center"/>
    </xf>
    <xf numFmtId="0" fontId="112" fillId="0" borderId="26" xfId="0" applyFont="1" applyBorder="1" applyAlignment="1">
      <alignment horizontal="center" vertical="center"/>
    </xf>
    <xf numFmtId="0" fontId="28" fillId="79" borderId="0" xfId="329" applyFont="1" applyFill="1" applyBorder="1" applyAlignment="1">
      <alignment horizontal="left" vertical="center" wrapText="1"/>
      <protection/>
    </xf>
    <xf numFmtId="3" fontId="112" fillId="0" borderId="47" xfId="0" applyNumberFormat="1" applyFont="1" applyBorder="1" applyAlignment="1">
      <alignment horizontal="center" vertical="center" wrapText="1"/>
    </xf>
    <xf numFmtId="3" fontId="112" fillId="0" borderId="60" xfId="0" applyNumberFormat="1" applyFont="1" applyBorder="1" applyAlignment="1">
      <alignment horizontal="center" vertical="center" wrapText="1"/>
    </xf>
    <xf numFmtId="3" fontId="112" fillId="0" borderId="69" xfId="0" applyNumberFormat="1" applyFont="1" applyBorder="1" applyAlignment="1">
      <alignment horizontal="center" vertical="center" wrapText="1"/>
    </xf>
    <xf numFmtId="3" fontId="112" fillId="0" borderId="39" xfId="0" applyNumberFormat="1" applyFont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 wrapText="1"/>
    </xf>
    <xf numFmtId="0" fontId="112" fillId="0" borderId="24" xfId="0" applyNumberFormat="1" applyFont="1" applyFill="1" applyBorder="1" applyAlignment="1">
      <alignment horizontal="center" vertical="center" wrapText="1"/>
    </xf>
    <xf numFmtId="0" fontId="112" fillId="0" borderId="27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 horizontal="right" vertical="center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2" xfId="0" applyFont="1" applyFill="1" applyBorder="1" applyAlignment="1">
      <alignment horizontal="center" vertical="center" wrapText="1"/>
    </xf>
    <xf numFmtId="0" fontId="104" fillId="0" borderId="70" xfId="0" applyFont="1" applyFill="1" applyBorder="1" applyAlignment="1">
      <alignment horizontal="center" vertical="center" wrapText="1"/>
    </xf>
    <xf numFmtId="0" fontId="107" fillId="0" borderId="33" xfId="0" applyFont="1" applyFill="1" applyBorder="1" applyAlignment="1">
      <alignment horizontal="center" vertical="center" wrapText="1"/>
    </xf>
    <xf numFmtId="0" fontId="107" fillId="0" borderId="2" xfId="0" applyFont="1" applyFill="1" applyBorder="1" applyAlignment="1">
      <alignment horizontal="center" vertical="center" wrapText="1"/>
    </xf>
    <xf numFmtId="0" fontId="107" fillId="0" borderId="70" xfId="0" applyFont="1" applyFill="1" applyBorder="1" applyAlignment="1">
      <alignment horizontal="center" vertical="center" wrapText="1"/>
    </xf>
    <xf numFmtId="0" fontId="103" fillId="0" borderId="3" xfId="0" applyFont="1" applyFill="1" applyBorder="1" applyAlignment="1">
      <alignment horizontal="center" wrapText="1"/>
    </xf>
    <xf numFmtId="0" fontId="111" fillId="56" borderId="0" xfId="324" applyFont="1" applyFill="1" applyAlignment="1">
      <alignment horizontal="center" vertical="top" wrapText="1"/>
      <protection/>
    </xf>
    <xf numFmtId="0" fontId="101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/>
    </xf>
    <xf numFmtId="0" fontId="101" fillId="0" borderId="3" xfId="0" applyFont="1" applyFill="1" applyBorder="1" applyAlignment="1">
      <alignment horizontal="left" vertical="center"/>
    </xf>
    <xf numFmtId="0" fontId="104" fillId="0" borderId="3" xfId="0" applyFont="1" applyFill="1" applyBorder="1" applyAlignment="1">
      <alignment horizontal="center" vertical="center" wrapText="1"/>
    </xf>
    <xf numFmtId="0" fontId="111" fillId="56" borderId="0" xfId="324" applyFont="1" applyFill="1" applyBorder="1" applyAlignment="1">
      <alignment horizontal="center" vertical="top" wrapText="1"/>
      <protection/>
    </xf>
    <xf numFmtId="0" fontId="103" fillId="0" borderId="3" xfId="0" applyFont="1" applyFill="1" applyBorder="1" applyAlignment="1">
      <alignment vertical="center"/>
    </xf>
    <xf numFmtId="0" fontId="115" fillId="0" borderId="33" xfId="0" applyFont="1" applyFill="1" applyBorder="1" applyAlignment="1">
      <alignment horizontal="center" vertical="center" wrapText="1"/>
    </xf>
    <xf numFmtId="0" fontId="115" fillId="0" borderId="2" xfId="0" applyFont="1" applyFill="1" applyBorder="1" applyAlignment="1">
      <alignment horizontal="center" vertical="center" wrapText="1"/>
    </xf>
    <xf numFmtId="0" fontId="115" fillId="0" borderId="70" xfId="0" applyFont="1" applyFill="1" applyBorder="1" applyAlignment="1">
      <alignment horizontal="center" vertical="center" wrapText="1"/>
    </xf>
    <xf numFmtId="9" fontId="104" fillId="0" borderId="33" xfId="0" applyNumberFormat="1" applyFont="1" applyFill="1" applyBorder="1" applyAlignment="1">
      <alignment horizontal="center" vertical="center"/>
    </xf>
    <xf numFmtId="9" fontId="104" fillId="0" borderId="70" xfId="0" applyNumberFormat="1" applyFont="1" applyFill="1" applyBorder="1" applyAlignment="1">
      <alignment horizontal="center" vertical="center"/>
    </xf>
    <xf numFmtId="1" fontId="107" fillId="0" borderId="33" xfId="0" applyNumberFormat="1" applyFont="1" applyFill="1" applyBorder="1" applyAlignment="1">
      <alignment horizontal="center" vertical="center" wrapText="1"/>
    </xf>
    <xf numFmtId="1" fontId="107" fillId="0" borderId="70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7" fillId="0" borderId="33" xfId="0" applyFont="1" applyFill="1" applyBorder="1" applyAlignment="1">
      <alignment horizontal="center" vertical="center"/>
    </xf>
    <xf numFmtId="0" fontId="107" fillId="0" borderId="70" xfId="0" applyFont="1" applyFill="1" applyBorder="1" applyAlignment="1">
      <alignment horizontal="center" vertical="center"/>
    </xf>
    <xf numFmtId="0" fontId="115" fillId="0" borderId="33" xfId="0" applyFont="1" applyFill="1" applyBorder="1" applyAlignment="1">
      <alignment horizontal="center" vertical="center"/>
    </xf>
    <xf numFmtId="0" fontId="115" fillId="0" borderId="70" xfId="0" applyFont="1" applyFill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70" xfId="0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horizontal="center" vertical="top"/>
    </xf>
    <xf numFmtId="0" fontId="101" fillId="0" borderId="32" xfId="0" applyFont="1" applyFill="1" applyBorder="1" applyAlignment="1">
      <alignment horizontal="center" vertical="top"/>
    </xf>
    <xf numFmtId="0" fontId="103" fillId="0" borderId="45" xfId="0" applyFont="1" applyFill="1" applyBorder="1" applyAlignment="1">
      <alignment horizontal="center" vertical="top"/>
    </xf>
    <xf numFmtId="0" fontId="103" fillId="0" borderId="3" xfId="0" applyFont="1" applyFill="1" applyBorder="1" applyAlignment="1">
      <alignment horizontal="center" vertical="top"/>
    </xf>
    <xf numFmtId="0" fontId="103" fillId="0" borderId="71" xfId="0" applyFont="1" applyFill="1" applyBorder="1" applyAlignment="1">
      <alignment horizontal="center" vertical="top" wrapText="1"/>
    </xf>
    <xf numFmtId="0" fontId="103" fillId="0" borderId="0" xfId="0" applyFont="1" applyFill="1" applyBorder="1" applyAlignment="1">
      <alignment horizontal="center" vertical="top" wrapText="1"/>
    </xf>
    <xf numFmtId="0" fontId="111" fillId="56" borderId="57" xfId="324" applyFont="1" applyFill="1" applyBorder="1" applyAlignment="1">
      <alignment horizontal="center" vertical="top" wrapText="1"/>
      <protection/>
    </xf>
    <xf numFmtId="0" fontId="104" fillId="55" borderId="33" xfId="0" applyFont="1" applyFill="1" applyBorder="1" applyAlignment="1">
      <alignment horizontal="center" vertical="center" wrapText="1"/>
    </xf>
    <xf numFmtId="0" fontId="0" fillId="55" borderId="70" xfId="0" applyFill="1" applyBorder="1" applyAlignment="1">
      <alignment horizontal="center" vertical="center" wrapText="1"/>
    </xf>
    <xf numFmtId="0" fontId="103" fillId="0" borderId="33" xfId="0" applyFont="1" applyFill="1" applyBorder="1" applyAlignment="1">
      <alignment horizontal="center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96" fillId="0" borderId="26" xfId="0" applyFont="1" applyFill="1" applyBorder="1" applyAlignment="1">
      <alignment vertical="center"/>
    </xf>
    <xf numFmtId="0" fontId="96" fillId="0" borderId="24" xfId="0" applyFont="1" applyFill="1" applyBorder="1" applyAlignment="1">
      <alignment vertical="center"/>
    </xf>
    <xf numFmtId="0" fontId="96" fillId="0" borderId="27" xfId="0" applyFont="1" applyFill="1" applyBorder="1" applyAlignment="1">
      <alignment vertical="center"/>
    </xf>
    <xf numFmtId="0" fontId="96" fillId="0" borderId="26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101" fillId="0" borderId="4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2" xfId="0" applyFont="1" applyFill="1" applyBorder="1" applyAlignment="1">
      <alignment horizontal="center" vertical="center" wrapText="1"/>
    </xf>
    <xf numFmtId="0" fontId="101" fillId="0" borderId="70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96" fillId="0" borderId="2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left" vertical="center" wrapText="1"/>
    </xf>
    <xf numFmtId="0" fontId="96" fillId="0" borderId="2" xfId="0" applyFont="1" applyFill="1" applyBorder="1" applyAlignment="1">
      <alignment horizontal="left" vertical="center" wrapText="1"/>
    </xf>
    <xf numFmtId="0" fontId="96" fillId="0" borderId="70" xfId="0" applyFont="1" applyFill="1" applyBorder="1" applyAlignment="1">
      <alignment horizontal="left" vertical="center" wrapText="1"/>
    </xf>
  </cellXfs>
  <cellStyles count="324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_04 июля" xfId="28"/>
    <cellStyle name="_13 января_1 ноября" xfId="29"/>
    <cellStyle name="_13 января_13 октября" xfId="30"/>
    <cellStyle name="_13 января_15 сентября" xfId="31"/>
    <cellStyle name="_13 января_15 сентября_1" xfId="32"/>
    <cellStyle name="_13 января_16 ноября" xfId="33"/>
    <cellStyle name="_13 января_18 апреля" xfId="34"/>
    <cellStyle name="_13 января_18 июля" xfId="35"/>
    <cellStyle name="_13 января_20 июня" xfId="36"/>
    <cellStyle name="_13 января_25 июля" xfId="37"/>
    <cellStyle name="_13 января_26 сентября" xfId="38"/>
    <cellStyle name="_13 января_27 декабря" xfId="39"/>
    <cellStyle name="_13 января_3  июля" xfId="40"/>
    <cellStyle name="_13 января_3 октября" xfId="41"/>
    <cellStyle name="_13 января_30 декабря" xfId="42"/>
    <cellStyle name="_13 января_31 марта" xfId="43"/>
    <cellStyle name="_13 января_6 июня" xfId="44"/>
    <cellStyle name="_13 января_6 февраля" xfId="45"/>
    <cellStyle name="_13 января_9 ноября" xfId="46"/>
    <cellStyle name="_13 января_next" xfId="47"/>
    <cellStyle name="_13 января_PRICE_1C" xfId="48"/>
    <cellStyle name="_13 января_Новинки" xfId="49"/>
    <cellStyle name="_15 ноября" xfId="50"/>
    <cellStyle name="_17 февраля" xfId="51"/>
    <cellStyle name="_17 февраля_04 июля" xfId="52"/>
    <cellStyle name="_17 февраля_1 ноября" xfId="53"/>
    <cellStyle name="_17 февраля_13 октября" xfId="54"/>
    <cellStyle name="_17 февраля_15 сентября" xfId="55"/>
    <cellStyle name="_17 февраля_15 сентября_1" xfId="56"/>
    <cellStyle name="_17 февраля_16 ноября" xfId="57"/>
    <cellStyle name="_17 февраля_18 апреля" xfId="58"/>
    <cellStyle name="_17 февраля_18 июля" xfId="59"/>
    <cellStyle name="_17 февраля_20 июня" xfId="60"/>
    <cellStyle name="_17 февраля_25 июля" xfId="61"/>
    <cellStyle name="_17 февраля_26 сентября" xfId="62"/>
    <cellStyle name="_17 февраля_27 декабря" xfId="63"/>
    <cellStyle name="_17 февраля_3  июля" xfId="64"/>
    <cellStyle name="_17 февраля_3 октября" xfId="65"/>
    <cellStyle name="_17 февраля_30 декабря" xfId="66"/>
    <cellStyle name="_17 февраля_31 марта" xfId="67"/>
    <cellStyle name="_17 февраля_6 июня" xfId="68"/>
    <cellStyle name="_17 февраля_6 февраля" xfId="69"/>
    <cellStyle name="_17 февраля_9 ноября" xfId="70"/>
    <cellStyle name="_17 февраля_next" xfId="71"/>
    <cellStyle name="_17 февраля_PRICE_1C" xfId="72"/>
    <cellStyle name="_17 февраля_Новинки" xfId="73"/>
    <cellStyle name="_18 февраля" xfId="74"/>
    <cellStyle name="_23 января" xfId="75"/>
    <cellStyle name="_25 февраля" xfId="76"/>
    <cellStyle name="_29 апреля" xfId="77"/>
    <cellStyle name="_29 апреля_08 сентября" xfId="78"/>
    <cellStyle name="_3 апреля" xfId="79"/>
    <cellStyle name="_3 ноября" xfId="80"/>
    <cellStyle name="_30 марта" xfId="81"/>
    <cellStyle name="_30 сентября" xfId="82"/>
    <cellStyle name="_4 февраля" xfId="83"/>
    <cellStyle name="_6 февраля" xfId="84"/>
    <cellStyle name="_8 апреля" xfId="85"/>
    <cellStyle name="_9 сентября" xfId="86"/>
    <cellStyle name="_PLDT" xfId="87"/>
    <cellStyle name="_PLDT_04 июля" xfId="88"/>
    <cellStyle name="_PLDT_1 ноября" xfId="89"/>
    <cellStyle name="_PLDT_13 октября" xfId="90"/>
    <cellStyle name="_PLDT_15 сентября" xfId="91"/>
    <cellStyle name="_PLDT_15 сентября_1" xfId="92"/>
    <cellStyle name="_PLDT_16 ноября" xfId="93"/>
    <cellStyle name="_PLDT_18 апреля" xfId="94"/>
    <cellStyle name="_PLDT_18 июля" xfId="95"/>
    <cellStyle name="_PLDT_20 июня" xfId="96"/>
    <cellStyle name="_PLDT_25 июля" xfId="97"/>
    <cellStyle name="_PLDT_26 сентября" xfId="98"/>
    <cellStyle name="_PLDT_27 декабря" xfId="99"/>
    <cellStyle name="_PLDT_3  июля" xfId="100"/>
    <cellStyle name="_PLDT_3 октября" xfId="101"/>
    <cellStyle name="_PLDT_30 декабря" xfId="102"/>
    <cellStyle name="_PLDT_31 марта" xfId="103"/>
    <cellStyle name="_PLDT_6 июня" xfId="104"/>
    <cellStyle name="_PLDT_6 февраля" xfId="105"/>
    <cellStyle name="_PLDT_9 ноября" xfId="106"/>
    <cellStyle name="_PLDT_next" xfId="107"/>
    <cellStyle name="_PLDT_PRICE_1C" xfId="108"/>
    <cellStyle name="_PLDT_Новинки" xfId="109"/>
    <cellStyle name="_Sheet1" xfId="110"/>
    <cellStyle name="_Sheet1_04 июля" xfId="111"/>
    <cellStyle name="_Sheet1_1 ноября" xfId="112"/>
    <cellStyle name="_Sheet1_15 сентября" xfId="113"/>
    <cellStyle name="_Sheet1_15 сентября_1" xfId="114"/>
    <cellStyle name="_Sheet1_16 ноября" xfId="115"/>
    <cellStyle name="_Sheet1_18 апреля" xfId="116"/>
    <cellStyle name="_Sheet1_18 июля" xfId="117"/>
    <cellStyle name="_Sheet1_20 июня" xfId="118"/>
    <cellStyle name="_Sheet1_25 июля" xfId="119"/>
    <cellStyle name="_Sheet1_26 сентября" xfId="120"/>
    <cellStyle name="_Sheet1_27 декабря" xfId="121"/>
    <cellStyle name="_Sheet1_3  июля" xfId="122"/>
    <cellStyle name="_Sheet1_3 октября" xfId="123"/>
    <cellStyle name="_Sheet1_30 декабря" xfId="124"/>
    <cellStyle name="_Sheet1_31 марта" xfId="125"/>
    <cellStyle name="_Sheet1_6 июня" xfId="126"/>
    <cellStyle name="_Sheet1_6 февраля" xfId="127"/>
    <cellStyle name="_Sheet1_9 ноября" xfId="128"/>
    <cellStyle name="_Sheet1_next" xfId="129"/>
    <cellStyle name="_Sheet1_PRICE_1C" xfId="130"/>
    <cellStyle name="_Sheet1_Новинки" xfId="131"/>
    <cellStyle name="_Лист1" xfId="132"/>
    <cellStyle name="_Новинки" xfId="133"/>
    <cellStyle name="_Новинки за Июль" xfId="134"/>
    <cellStyle name="20% — акцент1" xfId="135"/>
    <cellStyle name="20% - Акцент1 2" xfId="136"/>
    <cellStyle name="20% - Акцент1 2 2" xfId="137"/>
    <cellStyle name="20% — акцент2" xfId="138"/>
    <cellStyle name="20% - Акцент2 2" xfId="139"/>
    <cellStyle name="20% - Акцент2 2 2" xfId="140"/>
    <cellStyle name="20% — акцент3" xfId="141"/>
    <cellStyle name="20% - Акцент3 2" xfId="142"/>
    <cellStyle name="20% - Акцент3 2 2" xfId="143"/>
    <cellStyle name="20% — акцент4" xfId="144"/>
    <cellStyle name="20% - Акцент4 2" xfId="145"/>
    <cellStyle name="20% - Акцент4 2 2" xfId="146"/>
    <cellStyle name="20% — акцент5" xfId="147"/>
    <cellStyle name="20% - Акцент5 2" xfId="148"/>
    <cellStyle name="20% - Акцент5 2 2" xfId="149"/>
    <cellStyle name="20% — акцент6" xfId="150"/>
    <cellStyle name="20% - Акцент6 2" xfId="151"/>
    <cellStyle name="20% - Акцент6 2 2" xfId="152"/>
    <cellStyle name="40% — акцент1" xfId="153"/>
    <cellStyle name="40% - Акцент1 2" xfId="154"/>
    <cellStyle name="40% - Акцент1 2 2" xfId="155"/>
    <cellStyle name="40% — акцент2" xfId="156"/>
    <cellStyle name="40% - Акцент2 2" xfId="157"/>
    <cellStyle name="40% - Акцент2 2 2" xfId="158"/>
    <cellStyle name="40% — акцент3" xfId="159"/>
    <cellStyle name="40% - Акцент3 2" xfId="160"/>
    <cellStyle name="40% - Акцент3 2 2" xfId="161"/>
    <cellStyle name="40% — акцент4" xfId="162"/>
    <cellStyle name="40% - Акцент4 2" xfId="163"/>
    <cellStyle name="40% - Акцент4 2 2" xfId="164"/>
    <cellStyle name="40% — акцент5" xfId="165"/>
    <cellStyle name="40% - Акцент5 2" xfId="166"/>
    <cellStyle name="40% - Акцент5 2 2" xfId="167"/>
    <cellStyle name="40% — акцент6" xfId="168"/>
    <cellStyle name="40% - Акцент6 2" xfId="169"/>
    <cellStyle name="40% - Акцент6 2 2" xfId="170"/>
    <cellStyle name="60% — акцент1" xfId="171"/>
    <cellStyle name="60% - Акцент1 2" xfId="172"/>
    <cellStyle name="60% — акцент2" xfId="173"/>
    <cellStyle name="60% - Акцент2 2" xfId="174"/>
    <cellStyle name="60% — акцент3" xfId="175"/>
    <cellStyle name="60% - Акцент3 2" xfId="176"/>
    <cellStyle name="60% — акцент4" xfId="177"/>
    <cellStyle name="60% - Акцент4 2" xfId="178"/>
    <cellStyle name="60% — акцент5" xfId="179"/>
    <cellStyle name="60% - Акцент5 2" xfId="180"/>
    <cellStyle name="60% — акцент6" xfId="181"/>
    <cellStyle name="60% - Акцент6 2" xfId="182"/>
    <cellStyle name="Calc Currency (0)" xfId="183"/>
    <cellStyle name="Calc Currency (0) 2" xfId="184"/>
    <cellStyle name="Calc Currency (0) 2 2" xfId="185"/>
    <cellStyle name="Calc Currency (2)" xfId="186"/>
    <cellStyle name="Calc Currency (2) 2" xfId="187"/>
    <cellStyle name="Calc Currency (2) 2 2" xfId="188"/>
    <cellStyle name="Calc Percent (0)" xfId="189"/>
    <cellStyle name="Calc Percent (0) 2" xfId="190"/>
    <cellStyle name="Calc Percent (0) 2 2" xfId="191"/>
    <cellStyle name="Calc Percent (1)" xfId="192"/>
    <cellStyle name="Calc Percent (2)" xfId="193"/>
    <cellStyle name="Calc Units (0)" xfId="194"/>
    <cellStyle name="Calc Units (0) 2" xfId="195"/>
    <cellStyle name="Calc Units (0) 2 2" xfId="196"/>
    <cellStyle name="Calc Units (1)" xfId="197"/>
    <cellStyle name="Calc Units (2)" xfId="198"/>
    <cellStyle name="Calc Units (2) 2" xfId="199"/>
    <cellStyle name="Calc Units (2) 2 2" xfId="200"/>
    <cellStyle name="Comma [0]_#6 Temps &amp; Contractors" xfId="201"/>
    <cellStyle name="Comma [00]" xfId="202"/>
    <cellStyle name="Comma [00] 2" xfId="203"/>
    <cellStyle name="Comma [00] 2 2" xfId="204"/>
    <cellStyle name="Comma_#6 Temps &amp; Contractors" xfId="205"/>
    <cellStyle name="Currency [0]_#6 Temps &amp; Contractors" xfId="206"/>
    <cellStyle name="Currency [00]" xfId="207"/>
    <cellStyle name="Currency [00] 2" xfId="208"/>
    <cellStyle name="Currency [00] 2 2" xfId="209"/>
    <cellStyle name="Currency_#6 Temps &amp; Contractors" xfId="210"/>
    <cellStyle name="Date Short" xfId="211"/>
    <cellStyle name="Enter Currency (0)" xfId="212"/>
    <cellStyle name="Enter Currency (0) 2" xfId="213"/>
    <cellStyle name="Enter Currency (0) 2 2" xfId="214"/>
    <cellStyle name="Enter Currency (2)" xfId="215"/>
    <cellStyle name="Enter Currency (2) 2" xfId="216"/>
    <cellStyle name="Enter Currency (2) 2 2" xfId="217"/>
    <cellStyle name="Enter Units (0)" xfId="218"/>
    <cellStyle name="Enter Units (0) 2" xfId="219"/>
    <cellStyle name="Enter Units (0) 2 2" xfId="220"/>
    <cellStyle name="Enter Units (1)" xfId="221"/>
    <cellStyle name="Enter Units (2)" xfId="222"/>
    <cellStyle name="Enter Units (2) 2" xfId="223"/>
    <cellStyle name="Enter Units (2) 2 2" xfId="224"/>
    <cellStyle name="Euro" xfId="225"/>
    <cellStyle name="Grey" xfId="226"/>
    <cellStyle name="Header1" xfId="227"/>
    <cellStyle name="Header2" xfId="228"/>
    <cellStyle name="Input [yellow]" xfId="229"/>
    <cellStyle name="Link Currency (0)" xfId="230"/>
    <cellStyle name="Link Currency (0) 2" xfId="231"/>
    <cellStyle name="Link Currency (0) 2 2" xfId="232"/>
    <cellStyle name="Link Currency (2)" xfId="233"/>
    <cellStyle name="Link Currency (2) 2" xfId="234"/>
    <cellStyle name="Link Currency (2) 2 2" xfId="235"/>
    <cellStyle name="Link Units (0)" xfId="236"/>
    <cellStyle name="Link Units (0) 2" xfId="237"/>
    <cellStyle name="Link Units (0) 2 2" xfId="238"/>
    <cellStyle name="Link Units (1)" xfId="239"/>
    <cellStyle name="Link Units (2)" xfId="240"/>
    <cellStyle name="Link Units (2) 2" xfId="241"/>
    <cellStyle name="Link Units (2) 2 2" xfId="242"/>
    <cellStyle name="Millares_GD Integra Official Pricelist May 2006" xfId="243"/>
    <cellStyle name="Normal - Style1" xfId="244"/>
    <cellStyle name="Normal_# 41-Market &amp;Trends" xfId="245"/>
    <cellStyle name="Percent [0]" xfId="246"/>
    <cellStyle name="Percent [00]" xfId="247"/>
    <cellStyle name="Percent [00] 2" xfId="248"/>
    <cellStyle name="Percent [00] 2 2" xfId="249"/>
    <cellStyle name="Percent [2]" xfId="250"/>
    <cellStyle name="Percent [2] 2" xfId="251"/>
    <cellStyle name="Percent [2] 2 2" xfId="252"/>
    <cellStyle name="Percent_#6 Temps &amp; Contractors" xfId="253"/>
    <cellStyle name="PrePop Currency (0)" xfId="254"/>
    <cellStyle name="PrePop Currency (0) 2" xfId="255"/>
    <cellStyle name="PrePop Currency (0) 2 2" xfId="256"/>
    <cellStyle name="PrePop Currency (2)" xfId="257"/>
    <cellStyle name="PrePop Currency (2) 2" xfId="258"/>
    <cellStyle name="PrePop Currency (2) 2 2" xfId="259"/>
    <cellStyle name="PrePop Units (0)" xfId="260"/>
    <cellStyle name="PrePop Units (0) 2" xfId="261"/>
    <cellStyle name="PrePop Units (0) 2 2" xfId="262"/>
    <cellStyle name="PrePop Units (1)" xfId="263"/>
    <cellStyle name="PrePop Units (2)" xfId="264"/>
    <cellStyle name="PrePop Units (2) 2" xfId="265"/>
    <cellStyle name="PrePop Units (2) 2 2" xfId="266"/>
    <cellStyle name="Text Indent A" xfId="267"/>
    <cellStyle name="Text Indent B" xfId="268"/>
    <cellStyle name="Text Indent B 2" xfId="269"/>
    <cellStyle name="Text Indent B 2 2" xfId="270"/>
    <cellStyle name="Text Indent C" xfId="271"/>
    <cellStyle name="Text Indent C 2" xfId="272"/>
    <cellStyle name="Text Indent C 2 2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2" xfId="311"/>
    <cellStyle name="Обычный 2 3" xfId="312"/>
    <cellStyle name="Followed Hyperlink" xfId="313"/>
    <cellStyle name="Плохой" xfId="314"/>
    <cellStyle name="Плохой 2" xfId="315"/>
    <cellStyle name="Пояснение" xfId="316"/>
    <cellStyle name="Пояснение 2" xfId="317"/>
    <cellStyle name="Примечание" xfId="318"/>
    <cellStyle name="Примечание 2" xfId="319"/>
    <cellStyle name="Percent" xfId="320"/>
    <cellStyle name="Связанная ячейка" xfId="321"/>
    <cellStyle name="Связанная ячейка 2" xfId="322"/>
    <cellStyle name="Стиль 1" xfId="323"/>
    <cellStyle name="Стиль 2" xfId="324"/>
    <cellStyle name="Стиль 3" xfId="325"/>
    <cellStyle name="Стиль 4" xfId="326"/>
    <cellStyle name="Стиль 5" xfId="327"/>
    <cellStyle name="Стиль 6" xfId="328"/>
    <cellStyle name="Стиль 7" xfId="329"/>
    <cellStyle name="Текст предупреждения" xfId="330"/>
    <cellStyle name="Текст предупреждения 2" xfId="331"/>
    <cellStyle name="Comma" xfId="332"/>
    <cellStyle name="Comma [0]" xfId="333"/>
    <cellStyle name="Финансовый [0] 2" xfId="334"/>
    <cellStyle name="Финансовый 2" xfId="335"/>
    <cellStyle name="Хороший" xfId="336"/>
    <cellStyle name="Хороший 2" xfId="337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5476875</xdr:colOff>
      <xdr:row>0</xdr:row>
      <xdr:rowOff>161925</xdr:rowOff>
    </xdr:from>
    <xdr:ext cx="3305175" cy="771525"/>
    <xdr:sp>
      <xdr:nvSpPr>
        <xdr:cNvPr id="1" name="TextBox 1"/>
        <xdr:cNvSpPr txBox="1">
          <a:spLocks noChangeArrowheads="1"/>
        </xdr:cNvSpPr>
      </xdr:nvSpPr>
      <xdr:spPr>
        <a:xfrm>
          <a:off x="6353175" y="161925"/>
          <a:ext cx="33051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Учебный центр 8(727) 352-73-77  
</a:t>
          </a:r>
        </a:p>
      </xdr:txBody>
    </xdr:sp>
    <xdr:clientData/>
  </xdr:oneCellAnchor>
  <xdr:twoCellAnchor editAs="oneCell">
    <xdr:from>
      <xdr:col>0</xdr:col>
      <xdr:colOff>171450</xdr:colOff>
      <xdr:row>1</xdr:row>
      <xdr:rowOff>142875</xdr:rowOff>
    </xdr:from>
    <xdr:to>
      <xdr:col>1</xdr:col>
      <xdr:colOff>962025</xdr:colOff>
      <xdr:row>3</xdr:row>
      <xdr:rowOff>95250</xdr:rowOff>
    </xdr:to>
    <xdr:pic>
      <xdr:nvPicPr>
        <xdr:cNvPr id="2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3124200</xdr:colOff>
      <xdr:row>3</xdr:row>
      <xdr:rowOff>133350</xdr:rowOff>
    </xdr:from>
    <xdr:ext cx="4533900" cy="590550"/>
    <xdr:sp>
      <xdr:nvSpPr>
        <xdr:cNvPr id="3" name="TextBox 8"/>
        <xdr:cNvSpPr txBox="1">
          <a:spLocks noChangeArrowheads="1"/>
        </xdr:cNvSpPr>
      </xdr:nvSpPr>
      <xdr:spPr>
        <a:xfrm>
          <a:off x="4000500" y="695325"/>
          <a:ext cx="45339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1</xdr:col>
      <xdr:colOff>895350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5334000</xdr:colOff>
      <xdr:row>0</xdr:row>
      <xdr:rowOff>152400</xdr:rowOff>
    </xdr:from>
    <xdr:ext cx="3648075" cy="800100"/>
    <xdr:sp>
      <xdr:nvSpPr>
        <xdr:cNvPr id="2" name="TextBox 6"/>
        <xdr:cNvSpPr txBox="1">
          <a:spLocks noChangeArrowheads="1"/>
        </xdr:cNvSpPr>
      </xdr:nvSpPr>
      <xdr:spPr>
        <a:xfrm>
          <a:off x="5838825" y="152400"/>
          <a:ext cx="3648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  <xdr:oneCellAnchor>
    <xdr:from>
      <xdr:col>1</xdr:col>
      <xdr:colOff>4505325</xdr:colOff>
      <xdr:row>3</xdr:row>
      <xdr:rowOff>0</xdr:rowOff>
    </xdr:from>
    <xdr:ext cx="3629025" cy="266700"/>
    <xdr:sp>
      <xdr:nvSpPr>
        <xdr:cNvPr id="3" name="TextBox 7"/>
        <xdr:cNvSpPr txBox="1">
          <a:spLocks noChangeArrowheads="1"/>
        </xdr:cNvSpPr>
      </xdr:nvSpPr>
      <xdr:spPr>
        <a:xfrm>
          <a:off x="5010150" y="561975"/>
          <a:ext cx="3629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Каждому Бухгалтеру - Надежная Поддержка</a:t>
          </a:r>
        </a:p>
      </xdr:txBody>
    </xdr:sp>
    <xdr:clientData/>
  </xdr:oneCellAnchor>
  <xdr:twoCellAnchor editAs="oneCell">
    <xdr:from>
      <xdr:col>0</xdr:col>
      <xdr:colOff>190500</xdr:colOff>
      <xdr:row>1</xdr:row>
      <xdr:rowOff>9525</xdr:rowOff>
    </xdr:from>
    <xdr:to>
      <xdr:col>1</xdr:col>
      <xdr:colOff>895350</xdr:colOff>
      <xdr:row>4</xdr:row>
      <xdr:rowOff>28575</xdr:rowOff>
    </xdr:to>
    <xdr:pic>
      <xdr:nvPicPr>
        <xdr:cNvPr id="4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5334000</xdr:colOff>
      <xdr:row>0</xdr:row>
      <xdr:rowOff>152400</xdr:rowOff>
    </xdr:from>
    <xdr:ext cx="3648075" cy="800100"/>
    <xdr:sp>
      <xdr:nvSpPr>
        <xdr:cNvPr id="5" name="TextBox 9"/>
        <xdr:cNvSpPr txBox="1">
          <a:spLocks noChangeArrowheads="1"/>
        </xdr:cNvSpPr>
      </xdr:nvSpPr>
      <xdr:spPr>
        <a:xfrm>
          <a:off x="5838825" y="152400"/>
          <a:ext cx="3648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1104900</xdr:colOff>
      <xdr:row>1</xdr:row>
      <xdr:rowOff>0</xdr:rowOff>
    </xdr:from>
    <xdr:ext cx="2933700" cy="628650"/>
    <xdr:sp>
      <xdr:nvSpPr>
        <xdr:cNvPr id="1" name="TextBox 14"/>
        <xdr:cNvSpPr txBox="1">
          <a:spLocks noChangeArrowheads="1"/>
        </xdr:cNvSpPr>
      </xdr:nvSpPr>
      <xdr:spPr>
        <a:xfrm>
          <a:off x="1714500" y="209550"/>
          <a:ext cx="2933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1247775</xdr:colOff>
      <xdr:row>3</xdr:row>
      <xdr:rowOff>19050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657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3495675</xdr:colOff>
      <xdr:row>2</xdr:row>
      <xdr:rowOff>161925</xdr:rowOff>
    </xdr:from>
    <xdr:ext cx="4524375" cy="447675"/>
    <xdr:sp>
      <xdr:nvSpPr>
        <xdr:cNvPr id="3" name="TextBox 7"/>
        <xdr:cNvSpPr txBox="1">
          <a:spLocks noChangeArrowheads="1"/>
        </xdr:cNvSpPr>
      </xdr:nvSpPr>
      <xdr:spPr>
        <a:xfrm>
          <a:off x="4105275" y="581025"/>
          <a:ext cx="4524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885825</xdr:colOff>
      <xdr:row>0</xdr:row>
      <xdr:rowOff>123825</xdr:rowOff>
    </xdr:from>
    <xdr:ext cx="2981325" cy="762000"/>
    <xdr:sp>
      <xdr:nvSpPr>
        <xdr:cNvPr id="4" name="TextBox 9"/>
        <xdr:cNvSpPr txBox="1">
          <a:spLocks noChangeArrowheads="1"/>
        </xdr:cNvSpPr>
      </xdr:nvSpPr>
      <xdr:spPr>
        <a:xfrm>
          <a:off x="6372225" y="123825"/>
          <a:ext cx="29813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38100</xdr:rowOff>
    </xdr:from>
    <xdr:ext cx="2514600" cy="600075"/>
    <xdr:sp>
      <xdr:nvSpPr>
        <xdr:cNvPr id="1" name="TextBox 9"/>
        <xdr:cNvSpPr txBox="1">
          <a:spLocks noChangeArrowheads="1"/>
        </xdr:cNvSpPr>
      </xdr:nvSpPr>
      <xdr:spPr>
        <a:xfrm>
          <a:off x="1800225" y="209550"/>
          <a:ext cx="2514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161925</xdr:colOff>
      <xdr:row>1</xdr:row>
      <xdr:rowOff>114300</xdr:rowOff>
    </xdr:from>
    <xdr:to>
      <xdr:col>1</xdr:col>
      <xdr:colOff>1314450</xdr:colOff>
      <xdr:row>3</xdr:row>
      <xdr:rowOff>28575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1657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3448050</xdr:colOff>
      <xdr:row>2</xdr:row>
      <xdr:rowOff>190500</xdr:rowOff>
    </xdr:from>
    <xdr:ext cx="4381500" cy="628650"/>
    <xdr:sp>
      <xdr:nvSpPr>
        <xdr:cNvPr id="3" name="TextBox 8"/>
        <xdr:cNvSpPr txBox="1">
          <a:spLocks noChangeArrowheads="1"/>
        </xdr:cNvSpPr>
      </xdr:nvSpPr>
      <xdr:spPr>
        <a:xfrm>
          <a:off x="3952875" y="571500"/>
          <a:ext cx="43815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1047750</xdr:colOff>
      <xdr:row>1</xdr:row>
      <xdr:rowOff>0</xdr:rowOff>
    </xdr:from>
    <xdr:ext cx="3152775" cy="590550"/>
    <xdr:sp>
      <xdr:nvSpPr>
        <xdr:cNvPr id="4" name="TextBox 11"/>
        <xdr:cNvSpPr txBox="1">
          <a:spLocks noChangeArrowheads="1"/>
        </xdr:cNvSpPr>
      </xdr:nvSpPr>
      <xdr:spPr>
        <a:xfrm>
          <a:off x="6191250" y="171450"/>
          <a:ext cx="3152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1</xdr:row>
      <xdr:rowOff>104775</xdr:rowOff>
    </xdr:from>
    <xdr:ext cx="2705100" cy="552450"/>
    <xdr:sp>
      <xdr:nvSpPr>
        <xdr:cNvPr id="1" name="TextBox 19"/>
        <xdr:cNvSpPr txBox="1">
          <a:spLocks noChangeArrowheads="1"/>
        </xdr:cNvSpPr>
      </xdr:nvSpPr>
      <xdr:spPr>
        <a:xfrm>
          <a:off x="1800225" y="285750"/>
          <a:ext cx="27051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1162050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3933825</xdr:colOff>
      <xdr:row>2</xdr:row>
      <xdr:rowOff>180975</xdr:rowOff>
    </xdr:from>
    <xdr:ext cx="4467225" cy="419100"/>
    <xdr:sp>
      <xdr:nvSpPr>
        <xdr:cNvPr id="3" name="TextBox 7"/>
        <xdr:cNvSpPr txBox="1">
          <a:spLocks noChangeArrowheads="1"/>
        </xdr:cNvSpPr>
      </xdr:nvSpPr>
      <xdr:spPr>
        <a:xfrm>
          <a:off x="4543425" y="552450"/>
          <a:ext cx="44672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885825</xdr:colOff>
      <xdr:row>1</xdr:row>
      <xdr:rowOff>66675</xdr:rowOff>
    </xdr:from>
    <xdr:ext cx="3295650" cy="485775"/>
    <xdr:sp>
      <xdr:nvSpPr>
        <xdr:cNvPr id="4" name="TextBox 8"/>
        <xdr:cNvSpPr txBox="1">
          <a:spLocks noChangeArrowheads="1"/>
        </xdr:cNvSpPr>
      </xdr:nvSpPr>
      <xdr:spPr>
        <a:xfrm>
          <a:off x="7000875" y="247650"/>
          <a:ext cx="3295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1</xdr:row>
      <xdr:rowOff>76200</xdr:rowOff>
    </xdr:from>
    <xdr:ext cx="2638425" cy="514350"/>
    <xdr:sp>
      <xdr:nvSpPr>
        <xdr:cNvPr id="1" name="TextBox 1"/>
        <xdr:cNvSpPr txBox="1">
          <a:spLocks noChangeArrowheads="1"/>
        </xdr:cNvSpPr>
      </xdr:nvSpPr>
      <xdr:spPr>
        <a:xfrm>
          <a:off x="1647825" y="257175"/>
          <a:ext cx="2638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1314450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</xdr:row>
      <xdr:rowOff>152400</xdr:rowOff>
    </xdr:from>
    <xdr:ext cx="4629150" cy="590550"/>
    <xdr:sp>
      <xdr:nvSpPr>
        <xdr:cNvPr id="3" name="TextBox 3"/>
        <xdr:cNvSpPr txBox="1">
          <a:spLocks noChangeArrowheads="1"/>
        </xdr:cNvSpPr>
      </xdr:nvSpPr>
      <xdr:spPr>
        <a:xfrm>
          <a:off x="5734050" y="333375"/>
          <a:ext cx="46291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6</xdr:col>
      <xdr:colOff>666750</xdr:colOff>
      <xdr:row>1</xdr:row>
      <xdr:rowOff>38100</xdr:rowOff>
    </xdr:from>
    <xdr:ext cx="3352800" cy="371475"/>
    <xdr:sp>
      <xdr:nvSpPr>
        <xdr:cNvPr id="4" name="TextBox 4"/>
        <xdr:cNvSpPr txBox="1">
          <a:spLocks noChangeArrowheads="1"/>
        </xdr:cNvSpPr>
      </xdr:nvSpPr>
      <xdr:spPr>
        <a:xfrm>
          <a:off x="12868275" y="219075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1104900</xdr:colOff>
      <xdr:row>1</xdr:row>
      <xdr:rowOff>0</xdr:rowOff>
    </xdr:from>
    <xdr:ext cx="2933700" cy="628650"/>
    <xdr:sp>
      <xdr:nvSpPr>
        <xdr:cNvPr id="1" name="TextBox 25"/>
        <xdr:cNvSpPr txBox="1">
          <a:spLocks noChangeArrowheads="1"/>
        </xdr:cNvSpPr>
      </xdr:nvSpPr>
      <xdr:spPr>
        <a:xfrm>
          <a:off x="1714500" y="171450"/>
          <a:ext cx="2933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1162050</xdr:colOff>
      <xdr:row>3</xdr:row>
      <xdr:rowOff>57150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571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4381500</xdr:colOff>
      <xdr:row>2</xdr:row>
      <xdr:rowOff>38100</xdr:rowOff>
    </xdr:from>
    <xdr:ext cx="4514850" cy="438150"/>
    <xdr:sp>
      <xdr:nvSpPr>
        <xdr:cNvPr id="3" name="TextBox 27"/>
        <xdr:cNvSpPr txBox="1">
          <a:spLocks noChangeArrowheads="1"/>
        </xdr:cNvSpPr>
      </xdr:nvSpPr>
      <xdr:spPr>
        <a:xfrm>
          <a:off x="4991100" y="419100"/>
          <a:ext cx="4514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885825</xdr:colOff>
      <xdr:row>1</xdr:row>
      <xdr:rowOff>38100</xdr:rowOff>
    </xdr:from>
    <xdr:ext cx="3009900" cy="695325"/>
    <xdr:sp>
      <xdr:nvSpPr>
        <xdr:cNvPr id="4" name="TextBox 28"/>
        <xdr:cNvSpPr txBox="1">
          <a:spLocks noChangeArrowheads="1"/>
        </xdr:cNvSpPr>
      </xdr:nvSpPr>
      <xdr:spPr>
        <a:xfrm>
          <a:off x="8591550" y="209550"/>
          <a:ext cx="30099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9525</xdr:rowOff>
    </xdr:from>
    <xdr:ext cx="3057525" cy="628650"/>
    <xdr:sp>
      <xdr:nvSpPr>
        <xdr:cNvPr id="1" name="TextBox 7"/>
        <xdr:cNvSpPr txBox="1">
          <a:spLocks noChangeArrowheads="1"/>
        </xdr:cNvSpPr>
      </xdr:nvSpPr>
      <xdr:spPr>
        <a:xfrm>
          <a:off x="1533525" y="180975"/>
          <a:ext cx="3057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133350</xdr:colOff>
      <xdr:row>1</xdr:row>
      <xdr:rowOff>133350</xdr:rowOff>
    </xdr:from>
    <xdr:to>
      <xdr:col>1</xdr:col>
      <xdr:colOff>1562100</xdr:colOff>
      <xdr:row>3</xdr:row>
      <xdr:rowOff>38100</xdr:rowOff>
    </xdr:to>
    <xdr:pic>
      <xdr:nvPicPr>
        <xdr:cNvPr id="2" name="Рисунок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480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4000500</xdr:colOff>
      <xdr:row>2</xdr:row>
      <xdr:rowOff>133350</xdr:rowOff>
    </xdr:from>
    <xdr:ext cx="4305300" cy="504825"/>
    <xdr:sp>
      <xdr:nvSpPr>
        <xdr:cNvPr id="3" name="TextBox 9"/>
        <xdr:cNvSpPr txBox="1">
          <a:spLocks noChangeArrowheads="1"/>
        </xdr:cNvSpPr>
      </xdr:nvSpPr>
      <xdr:spPr>
        <a:xfrm>
          <a:off x="4238625" y="514350"/>
          <a:ext cx="4305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038475" cy="561975"/>
    <xdr:sp>
      <xdr:nvSpPr>
        <xdr:cNvPr id="4" name="TextBox 11"/>
        <xdr:cNvSpPr txBox="1">
          <a:spLocks noChangeArrowheads="1"/>
        </xdr:cNvSpPr>
      </xdr:nvSpPr>
      <xdr:spPr>
        <a:xfrm>
          <a:off x="7458075" y="171450"/>
          <a:ext cx="3038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01.04.21%20&#1075;.%20&#1040;&#1083;&#1084;&#1072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22.04.21%20&#1075;.%20&#1040;&#1083;&#1084;&#1072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91">
          <cell r="A91" t="str">
            <v>1.3.1.</v>
          </cell>
          <cell r="B91" t="str">
            <v>Лицензия на сервер SQL Server Standard 2019 Runtime для пользователей 1С:Предприятие 8 для Казахстана. Электронная поставка</v>
          </cell>
          <cell r="C91">
            <v>151415</v>
          </cell>
        </row>
        <row r="92">
          <cell r="A92" t="str">
            <v>1.3.2.</v>
          </cell>
          <cell r="B92" t="str">
            <v>Клиентский доступ на 1 рабочее место к MS SQL Server 2019 Runtime для 1С:Предприятие 8 для Казахстана. Электронная поставка
</v>
          </cell>
          <cell r="C92">
            <v>76682</v>
          </cell>
        </row>
        <row r="93">
          <cell r="A93" t="str">
            <v>1.3.3.</v>
          </cell>
          <cell r="B93" t="str">
            <v>Клиентский доступ на 5 рабочих мест к MS SQL Server 2019 Runtime для 1С:Предприятие 8 для Казахстана. Электронная поставка
</v>
          </cell>
          <cell r="C93">
            <v>383405</v>
          </cell>
        </row>
        <row r="94">
          <cell r="A94" t="str">
            <v>1.3.4.</v>
          </cell>
          <cell r="B94" t="str">
            <v>Клиентский доступ на 10 рабочих мест к MS SQL Server 2019 Runtime для 1С:Предприятие 8 для Казахстана. Электронная поставка
</v>
          </cell>
          <cell r="C94">
            <v>766811</v>
          </cell>
        </row>
        <row r="95">
          <cell r="A95" t="str">
            <v>1.3.5.</v>
          </cell>
          <cell r="B95" t="str">
            <v>Клиентский доступ на 20 рабочих мест к MS SQL Server 2019 Runtime для 1С:Предприятие 8 для Казахстана. Электронная поставка
</v>
          </cell>
          <cell r="C95">
            <v>1533622</v>
          </cell>
        </row>
        <row r="96">
          <cell r="A96" t="str">
            <v>1.3.6.</v>
          </cell>
          <cell r="B96" t="str">
            <v>Клиентский доступ на 50 рабочих мест к MS SQL Server 2019 Runtime для 1С:Предприятие 8 для Казахстана. Электронная поставка
</v>
          </cell>
          <cell r="C96">
            <v>3834054</v>
          </cell>
        </row>
        <row r="97">
          <cell r="A97" t="str">
            <v>1.3.7.</v>
          </cell>
          <cell r="B97" t="str">
            <v>Лицензия на сервер MS SQL Server Standard 2019 Full-use для пользователей 1С:Предприятие 8 для Казахстана. Электронная поставка</v>
          </cell>
          <cell r="C97">
            <v>441989</v>
          </cell>
        </row>
        <row r="98">
          <cell r="A98" t="str">
            <v>1.3.8.</v>
          </cell>
          <cell r="B98" t="str">
            <v>Клиентский доступ на 1 рабочее место к MS SQL Server 2019 Full-use для 1С:Предприятие 8 для Казахстана. Электронная поставка
</v>
          </cell>
          <cell r="C98">
            <v>104994</v>
          </cell>
        </row>
        <row r="99">
          <cell r="A99" t="str">
            <v>1.3.9.</v>
          </cell>
          <cell r="B99" t="str">
            <v>Клиентский доступ на 5 рабочих мест к MS SQL Server 2019 Full-use для 1С:Предприятие 8 для Казахстана. Электронная поставка
</v>
          </cell>
          <cell r="C99">
            <v>524966</v>
          </cell>
        </row>
        <row r="100">
          <cell r="A100" t="str">
            <v>1.3.10.</v>
          </cell>
          <cell r="B100" t="str">
            <v>Клиентский доступ на 10 рабочих мест к MS SQL Server 2019 Full-use для 1С:Предприятие 8 для Казахстана. Электронная поставка
</v>
          </cell>
          <cell r="C100">
            <v>1049933</v>
          </cell>
        </row>
        <row r="101">
          <cell r="A101" t="str">
            <v>1.3.11.</v>
          </cell>
          <cell r="B101" t="str">
            <v>Клиентский доступ на 20 рабочих мест к MS SQL Server 2019 Full-use для 1С:Предприятие 8 для Казахстана. Электронная поставка
</v>
          </cell>
          <cell r="C101">
            <v>2099866</v>
          </cell>
        </row>
        <row r="102">
          <cell r="A102" t="str">
            <v>1.3.12.</v>
          </cell>
          <cell r="B102" t="str">
            <v>Клиентский доступ на 50 рабочих мест к MS SQL Server 2019 Full-use для 1С:Предприятие 8 для Казахстана. Электронная поставка
</v>
          </cell>
          <cell r="C102">
            <v>5249664</v>
          </cell>
        </row>
        <row r="103">
          <cell r="A103" t="str">
            <v>1.3.13.</v>
          </cell>
          <cell r="B103" t="str">
            <v>Лицензия MS SQL Server Standard 2019 Full-use Core (4 ядра) для пользователей 1С:Предприятие 8 для Казахстана.  Электронная поставка
</v>
          </cell>
          <cell r="C103">
            <v>3034786</v>
          </cell>
        </row>
        <row r="104">
          <cell r="A104" t="str">
            <v>1.3.14.</v>
          </cell>
          <cell r="B104" t="str">
            <v>Дополнительная лицензия MS SQL Server Standard 2019 Full-use Core (2 ядра) для пользователей 1С:Предприятие 8 для Казахстана. Электронная поставка
</v>
          </cell>
          <cell r="C104">
            <v>1517393</v>
          </cell>
        </row>
        <row r="105">
          <cell r="A105" t="str">
            <v>1.3.15.</v>
          </cell>
          <cell r="B105" t="str">
            <v>Лицензия "на ядро" MS SQL Server Enterprise 2019 Full-use Core (4 ядра) для пользователей 1С:Предприятие 8 для Казахстана. Электронная поставка
</v>
          </cell>
          <cell r="C105">
            <v>11639620</v>
          </cell>
        </row>
        <row r="106">
          <cell r="A106" t="str">
            <v>1.3.16.</v>
          </cell>
          <cell r="B106" t="str">
            <v>Дополнительная лицензия MS SQL Server Enterprise 2019 Full-use Core (2 ядра) для пользователей
1С:Предприятие 8.  Электронная поставка
</v>
          </cell>
          <cell r="C106">
            <v>5819811</v>
          </cell>
        </row>
        <row r="278">
          <cell r="B278" t="str">
            <v>1С-Рейтинг: Технологическая поддержка ТОР 1-й категории</v>
          </cell>
        </row>
        <row r="279">
          <cell r="B279" t="str">
            <v>1С-Рейтинг: Технологическая поддержка ТОР 2-й категории</v>
          </cell>
        </row>
        <row r="280">
          <cell r="B280" t="str">
            <v>1С-Рейтинг: Технологическая поддержка ТОР 3-й категории</v>
          </cell>
        </row>
        <row r="281">
          <cell r="B281" t="str">
            <v>1С-Рейтинг: Технологическая поддержка ТОР Бюджет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333">
          <cell r="A333" t="str">
            <v>6.1.8.</v>
          </cell>
          <cell r="C333">
            <v>70000</v>
          </cell>
        </row>
        <row r="334">
          <cell r="A334" t="str">
            <v>6.1.9.</v>
          </cell>
          <cell r="B334" t="str">
            <v>Статистический отчет 1ТС (таможенный союз)</v>
          </cell>
          <cell r="C334">
            <v>50000</v>
          </cell>
        </row>
        <row r="335">
          <cell r="A335" t="str">
            <v>6.1.10.</v>
          </cell>
        </row>
        <row r="336">
          <cell r="A336" t="str">
            <v>6.1.11.</v>
          </cell>
          <cell r="B336" t="str">
            <v>Разработка сервисов по обмену между 1С:Предприятие 8 и КМИС Дамумед ("ЦИТ "Даму"), настройка обмена справочной информации между 1С: Предприятие 8 и КМИС Дамумед ("ЦИТ "Даму")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1cfresh.kz/price#service" TargetMode="External" /><Relationship Id="rId2" Type="http://schemas.openxmlformats.org/officeDocument/2006/relationships/hyperlink" Target="https://1cfresh.kz/price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outlinePr summaryBelow="0"/>
    <pageSetUpPr fitToPage="1"/>
  </sheetPr>
  <dimension ref="A1:G338"/>
  <sheetViews>
    <sheetView tabSelected="1" zoomScale="70" zoomScaleNormal="70" zoomScaleSheetLayoutView="70" zoomScalePageLayoutView="0" workbookViewId="0" topLeftCell="A1">
      <pane ySplit="7" topLeftCell="A324" activePane="bottomLeft" state="frozen"/>
      <selection pane="topLeft" activeCell="A1" sqref="A1"/>
      <selection pane="bottomLeft" activeCell="G335" sqref="G335"/>
    </sheetView>
  </sheetViews>
  <sheetFormatPr defaultColWidth="9.140625" defaultRowHeight="15" outlineLevelRow="3"/>
  <cols>
    <col min="1" max="1" width="13.140625" style="21" customWidth="1"/>
    <col min="2" max="2" width="104.421875" style="22" customWidth="1"/>
    <col min="3" max="3" width="40.7109375" style="21" customWidth="1"/>
    <col min="4" max="16384" width="9.140625" style="22" customWidth="1"/>
  </cols>
  <sheetData>
    <row r="1" ht="14.25" customHeight="1">
      <c r="C1" s="23" t="s">
        <v>867</v>
      </c>
    </row>
    <row r="2" spans="1:3" ht="15" customHeight="1">
      <c r="A2" s="228" t="s">
        <v>586</v>
      </c>
      <c r="B2" s="228"/>
      <c r="C2" s="228"/>
    </row>
    <row r="3" spans="1:3" ht="15" customHeight="1">
      <c r="A3" s="228"/>
      <c r="B3" s="228"/>
      <c r="C3" s="228"/>
    </row>
    <row r="4" spans="1:3" ht="15" customHeight="1">
      <c r="A4" s="228"/>
      <c r="B4" s="228"/>
      <c r="C4" s="228"/>
    </row>
    <row r="5" spans="1:3" ht="28.5" customHeight="1">
      <c r="A5" s="228"/>
      <c r="B5" s="228"/>
      <c r="C5" s="228"/>
    </row>
    <row r="6" ht="3" customHeight="1" thickBot="1">
      <c r="B6" s="24"/>
    </row>
    <row r="7" spans="1:3" ht="28.5" customHeight="1" thickBot="1">
      <c r="A7" s="25" t="s">
        <v>0</v>
      </c>
      <c r="B7" s="26" t="s">
        <v>1</v>
      </c>
      <c r="C7" s="26" t="s">
        <v>10</v>
      </c>
    </row>
    <row r="8" spans="1:3" ht="18.75" thickBot="1">
      <c r="A8" s="224" t="s">
        <v>26</v>
      </c>
      <c r="B8" s="224"/>
      <c r="C8" s="224"/>
    </row>
    <row r="9" spans="1:3" s="27" customFormat="1" ht="19.5" customHeight="1" outlineLevel="1" thickBot="1">
      <c r="A9" s="233" t="s">
        <v>15</v>
      </c>
      <c r="B9" s="234"/>
      <c r="C9" s="235"/>
    </row>
    <row r="10" spans="1:3" ht="26.25" outlineLevel="2" thickBot="1">
      <c r="A10" s="236" t="s">
        <v>39</v>
      </c>
      <c r="B10" s="237"/>
      <c r="C10" s="77" t="s">
        <v>248</v>
      </c>
    </row>
    <row r="11" spans="1:3" ht="16.5" outlineLevel="2">
      <c r="A11" s="29" t="s">
        <v>53</v>
      </c>
      <c r="B11" s="30" t="s">
        <v>51</v>
      </c>
      <c r="C11" s="31">
        <v>1800</v>
      </c>
    </row>
    <row r="12" spans="1:3" s="35" customFormat="1" ht="17.25" outlineLevel="2">
      <c r="A12" s="32" t="s">
        <v>54</v>
      </c>
      <c r="B12" s="33" t="s">
        <v>747</v>
      </c>
      <c r="C12" s="34">
        <v>5400</v>
      </c>
    </row>
    <row r="13" spans="1:3" ht="16.5" outlineLevel="2">
      <c r="A13" s="37" t="s">
        <v>55</v>
      </c>
      <c r="B13" s="43" t="s">
        <v>52</v>
      </c>
      <c r="C13" s="36">
        <v>21600</v>
      </c>
    </row>
    <row r="14" spans="1:3" ht="16.5" outlineLevel="2">
      <c r="A14" s="37" t="s">
        <v>56</v>
      </c>
      <c r="B14" s="43" t="s">
        <v>158</v>
      </c>
      <c r="C14" s="36">
        <v>64800</v>
      </c>
    </row>
    <row r="15" spans="1:3" ht="16.5" outlineLevel="2">
      <c r="A15" s="37" t="s">
        <v>57</v>
      </c>
      <c r="B15" s="43" t="s">
        <v>171</v>
      </c>
      <c r="C15" s="36">
        <v>76320</v>
      </c>
    </row>
    <row r="16" spans="1:3" ht="16.5" outlineLevel="2">
      <c r="A16" s="37" t="s">
        <v>58</v>
      </c>
      <c r="B16" s="43" t="s">
        <v>159</v>
      </c>
      <c r="C16" s="36">
        <v>151200</v>
      </c>
    </row>
    <row r="17" spans="1:3" ht="16.5" outlineLevel="2">
      <c r="A17" s="37" t="s">
        <v>59</v>
      </c>
      <c r="B17" s="43" t="s">
        <v>172</v>
      </c>
      <c r="C17" s="36">
        <v>162720</v>
      </c>
    </row>
    <row r="18" spans="1:3" ht="16.5" outlineLevel="2">
      <c r="A18" s="37" t="s">
        <v>60</v>
      </c>
      <c r="B18" s="43" t="s">
        <v>323</v>
      </c>
      <c r="C18" s="36">
        <v>64800</v>
      </c>
    </row>
    <row r="19" spans="1:3" ht="33" outlineLevel="2">
      <c r="A19" s="37" t="s">
        <v>61</v>
      </c>
      <c r="B19" s="43" t="s">
        <v>737</v>
      </c>
      <c r="C19" s="36">
        <v>76320</v>
      </c>
    </row>
    <row r="20" spans="1:3" ht="16.5" outlineLevel="2">
      <c r="A20" s="37" t="s">
        <v>62</v>
      </c>
      <c r="B20" s="43" t="s">
        <v>49</v>
      </c>
      <c r="C20" s="36">
        <v>77760</v>
      </c>
    </row>
    <row r="21" spans="1:3" ht="33" outlineLevel="2">
      <c r="A21" s="37" t="s">
        <v>63</v>
      </c>
      <c r="B21" s="43" t="s">
        <v>173</v>
      </c>
      <c r="C21" s="36">
        <v>89280</v>
      </c>
    </row>
    <row r="22" spans="1:3" ht="33" outlineLevel="2">
      <c r="A22" s="37" t="s">
        <v>64</v>
      </c>
      <c r="B22" s="43" t="s">
        <v>738</v>
      </c>
      <c r="C22" s="36">
        <v>165600</v>
      </c>
    </row>
    <row r="23" spans="1:3" s="28" customFormat="1" ht="16.5" outlineLevel="2">
      <c r="A23" s="38" t="s">
        <v>65</v>
      </c>
      <c r="B23" s="39" t="s">
        <v>50</v>
      </c>
      <c r="C23" s="40">
        <v>64800</v>
      </c>
    </row>
    <row r="24" spans="1:3" ht="16.5" outlineLevel="2">
      <c r="A24" s="37" t="s">
        <v>66</v>
      </c>
      <c r="B24" s="43" t="s">
        <v>174</v>
      </c>
      <c r="C24" s="36">
        <v>76320</v>
      </c>
    </row>
    <row r="25" spans="1:3" ht="16.5" outlineLevel="2">
      <c r="A25" s="37" t="s">
        <v>67</v>
      </c>
      <c r="B25" s="43" t="s">
        <v>2</v>
      </c>
      <c r="C25" s="36">
        <v>30240</v>
      </c>
    </row>
    <row r="26" spans="1:3" ht="16.5" outlineLevel="2">
      <c r="A26" s="37" t="s">
        <v>68</v>
      </c>
      <c r="B26" s="43" t="s">
        <v>27</v>
      </c>
      <c r="C26" s="36">
        <v>90720</v>
      </c>
    </row>
    <row r="27" spans="1:3" ht="16.5" outlineLevel="2">
      <c r="A27" s="37" t="s">
        <v>69</v>
      </c>
      <c r="B27" s="43" t="s">
        <v>175</v>
      </c>
      <c r="C27" s="36">
        <v>102240</v>
      </c>
    </row>
    <row r="28" spans="1:3" ht="16.5" outlineLevel="2">
      <c r="A28" s="37" t="s">
        <v>70</v>
      </c>
      <c r="B28" s="43" t="s">
        <v>28</v>
      </c>
      <c r="C28" s="36">
        <v>90720</v>
      </c>
    </row>
    <row r="29" spans="1:3" ht="16.5" outlineLevel="2">
      <c r="A29" s="37" t="s">
        <v>71</v>
      </c>
      <c r="B29" s="43" t="s">
        <v>176</v>
      </c>
      <c r="C29" s="36">
        <v>102240</v>
      </c>
    </row>
    <row r="30" spans="1:3" ht="16.5" outlineLevel="2">
      <c r="A30" s="38" t="s">
        <v>72</v>
      </c>
      <c r="B30" s="39" t="s">
        <v>551</v>
      </c>
      <c r="C30" s="40">
        <v>420000</v>
      </c>
    </row>
    <row r="31" spans="1:3" ht="16.5" outlineLevel="2">
      <c r="A31" s="38" t="s">
        <v>73</v>
      </c>
      <c r="B31" s="39" t="s">
        <v>552</v>
      </c>
      <c r="C31" s="41">
        <v>504000</v>
      </c>
    </row>
    <row r="32" spans="1:3" ht="16.5" outlineLevel="2">
      <c r="A32" s="37" t="s">
        <v>74</v>
      </c>
      <c r="B32" s="43" t="s">
        <v>736</v>
      </c>
      <c r="C32" s="133">
        <v>93450</v>
      </c>
    </row>
    <row r="33" spans="1:3" ht="16.5" outlineLevel="2">
      <c r="A33" s="37" t="s">
        <v>75</v>
      </c>
      <c r="B33" s="43" t="s">
        <v>148</v>
      </c>
      <c r="C33" s="133">
        <v>213100</v>
      </c>
    </row>
    <row r="34" spans="1:3" ht="16.5" outlineLevel="2">
      <c r="A34" s="37" t="s">
        <v>76</v>
      </c>
      <c r="B34" s="43" t="s">
        <v>149</v>
      </c>
      <c r="C34" s="133">
        <v>294600</v>
      </c>
    </row>
    <row r="35" spans="1:3" ht="16.5" outlineLevel="2">
      <c r="A35" s="38" t="s">
        <v>77</v>
      </c>
      <c r="B35" s="33" t="s">
        <v>3</v>
      </c>
      <c r="C35" s="36">
        <v>54000</v>
      </c>
    </row>
    <row r="36" spans="1:3" ht="33" outlineLevel="2">
      <c r="A36" s="32" t="s">
        <v>78</v>
      </c>
      <c r="B36" s="33" t="s">
        <v>4</v>
      </c>
      <c r="C36" s="36">
        <v>27000</v>
      </c>
    </row>
    <row r="37" spans="1:3" ht="33" outlineLevel="2">
      <c r="A37" s="32" t="s">
        <v>79</v>
      </c>
      <c r="B37" s="33" t="s">
        <v>5</v>
      </c>
      <c r="C37" s="36">
        <v>126000</v>
      </c>
    </row>
    <row r="38" spans="1:3" s="42" customFormat="1" ht="33" outlineLevel="2">
      <c r="A38" s="32" t="s">
        <v>80</v>
      </c>
      <c r="B38" s="33" t="s">
        <v>6</v>
      </c>
      <c r="C38" s="36">
        <v>234000</v>
      </c>
    </row>
    <row r="39" spans="1:3" s="42" customFormat="1" ht="33" outlineLevel="2">
      <c r="A39" s="32" t="s">
        <v>81</v>
      </c>
      <c r="B39" s="33" t="s">
        <v>7</v>
      </c>
      <c r="C39" s="36">
        <v>450000</v>
      </c>
    </row>
    <row r="40" spans="1:3" s="42" customFormat="1" ht="33" outlineLevel="2">
      <c r="A40" s="32" t="s">
        <v>150</v>
      </c>
      <c r="B40" s="33" t="s">
        <v>8</v>
      </c>
      <c r="C40" s="36">
        <v>1080000</v>
      </c>
    </row>
    <row r="41" spans="1:3" s="42" customFormat="1" ht="16.5" outlineLevel="2">
      <c r="A41" s="37" t="s">
        <v>151</v>
      </c>
      <c r="B41" s="43" t="s">
        <v>11</v>
      </c>
      <c r="C41" s="36">
        <v>90720</v>
      </c>
    </row>
    <row r="42" spans="1:3" ht="33" outlineLevel="2">
      <c r="A42" s="37" t="s">
        <v>151</v>
      </c>
      <c r="B42" s="43" t="s">
        <v>177</v>
      </c>
      <c r="C42" s="36">
        <v>102240</v>
      </c>
    </row>
    <row r="43" spans="1:3" ht="16.5" outlineLevel="2">
      <c r="A43" s="37" t="s">
        <v>152</v>
      </c>
      <c r="B43" s="43" t="s">
        <v>346</v>
      </c>
      <c r="C43" s="131">
        <v>30240</v>
      </c>
    </row>
    <row r="44" spans="1:3" ht="16.5" outlineLevel="2">
      <c r="A44" s="37" t="s">
        <v>153</v>
      </c>
      <c r="B44" s="43" t="s">
        <v>347</v>
      </c>
      <c r="C44" s="36">
        <v>90720</v>
      </c>
    </row>
    <row r="45" spans="1:3" ht="16.5" outlineLevel="2">
      <c r="A45" s="32" t="s">
        <v>178</v>
      </c>
      <c r="B45" s="43" t="s">
        <v>12</v>
      </c>
      <c r="C45" s="36">
        <v>90000</v>
      </c>
    </row>
    <row r="46" spans="1:3" ht="16.5" outlineLevel="2">
      <c r="A46" s="38" t="s">
        <v>179</v>
      </c>
      <c r="B46" s="39" t="s">
        <v>13</v>
      </c>
      <c r="C46" s="40">
        <v>18000</v>
      </c>
    </row>
    <row r="47" spans="1:3" ht="16.5" outlineLevel="2">
      <c r="A47" s="37" t="s">
        <v>180</v>
      </c>
      <c r="B47" s="126" t="s">
        <v>14</v>
      </c>
      <c r="C47" s="88">
        <v>67500</v>
      </c>
    </row>
    <row r="48" spans="1:3" ht="16.5" outlineLevel="2">
      <c r="A48" s="38" t="s">
        <v>181</v>
      </c>
      <c r="B48" s="44" t="s">
        <v>546</v>
      </c>
      <c r="C48" s="45">
        <v>165000</v>
      </c>
    </row>
    <row r="49" spans="1:3" ht="17.25" outlineLevel="2" thickBot="1">
      <c r="A49" s="37" t="s">
        <v>739</v>
      </c>
      <c r="B49" s="126" t="s">
        <v>547</v>
      </c>
      <c r="C49" s="88">
        <v>960000</v>
      </c>
    </row>
    <row r="50" spans="1:3" ht="18" outlineLevel="1" thickBot="1">
      <c r="A50" s="225" t="s">
        <v>16</v>
      </c>
      <c r="B50" s="226"/>
      <c r="C50" s="227"/>
    </row>
    <row r="51" spans="1:3" ht="16.5" outlineLevel="2">
      <c r="A51" s="127" t="s">
        <v>82</v>
      </c>
      <c r="B51" s="128" t="s">
        <v>692</v>
      </c>
      <c r="C51" s="46">
        <v>32400</v>
      </c>
    </row>
    <row r="52" spans="1:3" ht="16.5" outlineLevel="2">
      <c r="A52" s="47" t="s">
        <v>83</v>
      </c>
      <c r="B52" s="44" t="s">
        <v>693</v>
      </c>
      <c r="C52" s="45">
        <v>43200</v>
      </c>
    </row>
    <row r="53" spans="1:3" s="28" customFormat="1" ht="16.5" outlineLevel="2">
      <c r="A53" s="58" t="s">
        <v>84</v>
      </c>
      <c r="B53" s="44" t="s">
        <v>694</v>
      </c>
      <c r="C53" s="45">
        <v>112320</v>
      </c>
    </row>
    <row r="54" spans="1:3" ht="16.5" outlineLevel="2">
      <c r="A54" s="48" t="s">
        <v>85</v>
      </c>
      <c r="B54" s="44" t="s">
        <v>695</v>
      </c>
      <c r="C54" s="45">
        <v>146880</v>
      </c>
    </row>
    <row r="55" spans="1:3" s="28" customFormat="1" ht="16.5" outlineLevel="2">
      <c r="A55" s="58" t="s">
        <v>86</v>
      </c>
      <c r="B55" s="44" t="s">
        <v>696</v>
      </c>
      <c r="C55" s="45">
        <v>216000</v>
      </c>
    </row>
    <row r="56" spans="1:3" ht="16.5" outlineLevel="2">
      <c r="A56" s="48" t="s">
        <v>87</v>
      </c>
      <c r="B56" s="44" t="s">
        <v>697</v>
      </c>
      <c r="C56" s="45">
        <v>270720</v>
      </c>
    </row>
    <row r="57" spans="1:3" s="28" customFormat="1" ht="16.5" outlineLevel="2">
      <c r="A57" s="58" t="s">
        <v>88</v>
      </c>
      <c r="B57" s="44" t="s">
        <v>698</v>
      </c>
      <c r="C57" s="45">
        <v>410400</v>
      </c>
    </row>
    <row r="58" spans="1:3" ht="16.5" outlineLevel="2">
      <c r="A58" s="48" t="s">
        <v>182</v>
      </c>
      <c r="B58" s="116" t="s">
        <v>699</v>
      </c>
      <c r="C58" s="40">
        <v>514080</v>
      </c>
    </row>
    <row r="59" spans="1:3" ht="16.5" outlineLevel="2">
      <c r="A59" s="48" t="s">
        <v>183</v>
      </c>
      <c r="B59" s="39" t="s">
        <v>691</v>
      </c>
      <c r="C59" s="41">
        <v>993600</v>
      </c>
    </row>
    <row r="60" spans="1:3" ht="16.5" outlineLevel="2">
      <c r="A60" s="48" t="s">
        <v>184</v>
      </c>
      <c r="B60" s="39" t="s">
        <v>690</v>
      </c>
      <c r="C60" s="41">
        <v>1192320</v>
      </c>
    </row>
    <row r="61" spans="1:3" ht="16.5" outlineLevel="2">
      <c r="A61" s="48" t="s">
        <v>185</v>
      </c>
      <c r="B61" s="39" t="s">
        <v>689</v>
      </c>
      <c r="C61" s="41">
        <v>1944000</v>
      </c>
    </row>
    <row r="62" spans="1:3" ht="16.5" outlineLevel="2">
      <c r="A62" s="48" t="s">
        <v>186</v>
      </c>
      <c r="B62" s="39" t="s">
        <v>688</v>
      </c>
      <c r="C62" s="41">
        <v>2332800</v>
      </c>
    </row>
    <row r="63" spans="1:3" ht="16.5" outlineLevel="2">
      <c r="A63" s="48" t="s">
        <v>187</v>
      </c>
      <c r="B63" s="39" t="s">
        <v>687</v>
      </c>
      <c r="C63" s="41">
        <v>5832000</v>
      </c>
    </row>
    <row r="64" spans="1:3" ht="16.5" outlineLevel="2">
      <c r="A64" s="48" t="s">
        <v>188</v>
      </c>
      <c r="B64" s="39" t="s">
        <v>686</v>
      </c>
      <c r="C64" s="41">
        <v>6998400</v>
      </c>
    </row>
    <row r="65" spans="1:3" ht="16.5" outlineLevel="2">
      <c r="A65" s="48" t="s">
        <v>189</v>
      </c>
      <c r="B65" s="39" t="s">
        <v>685</v>
      </c>
      <c r="C65" s="41">
        <v>9720000</v>
      </c>
    </row>
    <row r="66" spans="1:3" ht="16.5" outlineLevel="2">
      <c r="A66" s="48" t="s">
        <v>190</v>
      </c>
      <c r="B66" s="39" t="s">
        <v>684</v>
      </c>
      <c r="C66" s="41">
        <v>11664000</v>
      </c>
    </row>
    <row r="67" spans="1:3" ht="16.5" outlineLevel="2">
      <c r="A67" s="48" t="s">
        <v>191</v>
      </c>
      <c r="B67" s="39" t="s">
        <v>683</v>
      </c>
      <c r="C67" s="41">
        <v>252000</v>
      </c>
    </row>
    <row r="68" spans="1:3" ht="16.5" outlineLevel="2">
      <c r="A68" s="48" t="s">
        <v>192</v>
      </c>
      <c r="B68" s="39" t="s">
        <v>682</v>
      </c>
      <c r="C68" s="41">
        <v>302400</v>
      </c>
    </row>
    <row r="69" spans="1:3" s="28" customFormat="1" ht="16.5" outlineLevel="2">
      <c r="A69" s="58" t="s">
        <v>193</v>
      </c>
      <c r="B69" s="44" t="s">
        <v>681</v>
      </c>
      <c r="C69" s="64">
        <v>432000</v>
      </c>
    </row>
    <row r="70" spans="1:3" ht="16.5" outlineLevel="2">
      <c r="A70" s="58" t="s">
        <v>194</v>
      </c>
      <c r="B70" s="44" t="s">
        <v>680</v>
      </c>
      <c r="C70" s="64">
        <v>518400</v>
      </c>
    </row>
    <row r="71" spans="1:3" ht="16.5" outlineLevel="2">
      <c r="A71" s="48" t="s">
        <v>332</v>
      </c>
      <c r="B71" s="44" t="s">
        <v>622</v>
      </c>
      <c r="C71" s="64">
        <v>61200</v>
      </c>
    </row>
    <row r="72" spans="1:3" ht="16.5" outlineLevel="2">
      <c r="A72" s="48" t="s">
        <v>333</v>
      </c>
      <c r="B72" s="44" t="s">
        <v>623</v>
      </c>
      <c r="C72" s="64">
        <v>81000</v>
      </c>
    </row>
    <row r="73" spans="1:3" ht="16.5" outlineLevel="2">
      <c r="A73" s="58" t="s">
        <v>621</v>
      </c>
      <c r="B73" s="44" t="s">
        <v>624</v>
      </c>
      <c r="C73" s="64">
        <v>216000</v>
      </c>
    </row>
    <row r="74" spans="1:3" ht="16.5" outlineLevel="2">
      <c r="A74" s="58" t="s">
        <v>641</v>
      </c>
      <c r="B74" s="44" t="s">
        <v>625</v>
      </c>
      <c r="C74" s="64">
        <v>280000</v>
      </c>
    </row>
    <row r="75" spans="1:3" ht="16.5" outlineLevel="2">
      <c r="A75" s="58" t="s">
        <v>642</v>
      </c>
      <c r="B75" s="44" t="s">
        <v>626</v>
      </c>
      <c r="C75" s="64">
        <v>414000</v>
      </c>
    </row>
    <row r="76" spans="1:3" ht="16.5" outlineLevel="2">
      <c r="A76" s="58" t="s">
        <v>643</v>
      </c>
      <c r="B76" s="44" t="s">
        <v>627</v>
      </c>
      <c r="C76" s="64">
        <v>518400</v>
      </c>
    </row>
    <row r="77" spans="1:3" ht="16.5" outlineLevel="2">
      <c r="A77" s="58" t="s">
        <v>644</v>
      </c>
      <c r="B77" s="44" t="s">
        <v>628</v>
      </c>
      <c r="C77" s="64">
        <v>774000</v>
      </c>
    </row>
    <row r="78" spans="1:3" ht="16.5" outlineLevel="2">
      <c r="A78" s="58" t="s">
        <v>645</v>
      </c>
      <c r="B78" s="44" t="s">
        <v>629</v>
      </c>
      <c r="C78" s="64">
        <v>972000</v>
      </c>
    </row>
    <row r="79" spans="1:3" ht="16.5" outlineLevel="2">
      <c r="A79" s="58" t="s">
        <v>646</v>
      </c>
      <c r="B79" s="44" t="s">
        <v>630</v>
      </c>
      <c r="C79" s="64">
        <v>1872000</v>
      </c>
    </row>
    <row r="80" spans="1:3" ht="16.5" outlineLevel="2">
      <c r="A80" s="58" t="s">
        <v>647</v>
      </c>
      <c r="B80" s="44" t="s">
        <v>631</v>
      </c>
      <c r="C80" s="64">
        <v>2246400</v>
      </c>
    </row>
    <row r="81" spans="1:3" ht="16.5" outlineLevel="2">
      <c r="A81" s="58" t="s">
        <v>648</v>
      </c>
      <c r="B81" s="44" t="s">
        <v>632</v>
      </c>
      <c r="C81" s="64">
        <v>3600000</v>
      </c>
    </row>
    <row r="82" spans="1:3" ht="16.5" outlineLevel="2">
      <c r="A82" s="58" t="s">
        <v>649</v>
      </c>
      <c r="B82" s="44" t="s">
        <v>633</v>
      </c>
      <c r="C82" s="64">
        <v>4320000</v>
      </c>
    </row>
    <row r="83" spans="1:3" ht="16.5" outlineLevel="2">
      <c r="A83" s="58" t="s">
        <v>650</v>
      </c>
      <c r="B83" s="44" t="s">
        <v>634</v>
      </c>
      <c r="C83" s="64">
        <v>10692000</v>
      </c>
    </row>
    <row r="84" spans="1:3" ht="16.5" outlineLevel="2">
      <c r="A84" s="58" t="s">
        <v>651</v>
      </c>
      <c r="B84" s="44" t="s">
        <v>635</v>
      </c>
      <c r="C84" s="64">
        <v>12816000</v>
      </c>
    </row>
    <row r="85" spans="1:3" ht="16.5" outlineLevel="2">
      <c r="A85" s="58" t="s">
        <v>652</v>
      </c>
      <c r="B85" s="44" t="s">
        <v>636</v>
      </c>
      <c r="C85" s="64">
        <v>17766000</v>
      </c>
    </row>
    <row r="86" spans="1:3" ht="16.5" outlineLevel="2">
      <c r="A86" s="58" t="s">
        <v>653</v>
      </c>
      <c r="B86" s="44" t="s">
        <v>637</v>
      </c>
      <c r="C86" s="64">
        <v>21312000</v>
      </c>
    </row>
    <row r="87" spans="1:3" ht="16.5" outlineLevel="2">
      <c r="A87" s="58" t="s">
        <v>654</v>
      </c>
      <c r="B87" s="44" t="s">
        <v>638</v>
      </c>
      <c r="C87" s="64">
        <v>35424000</v>
      </c>
    </row>
    <row r="88" spans="1:3" ht="16.5" outlineLevel="2">
      <c r="A88" s="58" t="s">
        <v>655</v>
      </c>
      <c r="B88" s="44" t="s">
        <v>639</v>
      </c>
      <c r="C88" s="64">
        <v>1080000</v>
      </c>
    </row>
    <row r="89" spans="1:3" ht="17.25" outlineLevel="2" thickBot="1">
      <c r="A89" s="109" t="s">
        <v>656</v>
      </c>
      <c r="B89" s="117" t="s">
        <v>640</v>
      </c>
      <c r="C89" s="118">
        <v>1296000</v>
      </c>
    </row>
    <row r="90" spans="1:3" ht="16.5" customHeight="1" outlineLevel="1" thickBot="1">
      <c r="A90" s="229" t="s">
        <v>17</v>
      </c>
      <c r="B90" s="230"/>
      <c r="C90" s="231"/>
    </row>
    <row r="91" spans="1:3" s="153" customFormat="1" ht="33" customHeight="1" outlineLevel="2">
      <c r="A91" s="207" t="str">
        <f>'[1]Прайс-Лист'!A91</f>
        <v>1.3.1.</v>
      </c>
      <c r="B91" s="208" t="str">
        <f>'[1]Прайс-Лист'!B91</f>
        <v>Лицензия на сервер SQL Server Standard 2019 Runtime для пользователей 1С:Предприятие 8 для Казахстана. Электронная поставка</v>
      </c>
      <c r="C91" s="209">
        <f>'[1]Прайс-Лист'!C91</f>
        <v>151415</v>
      </c>
    </row>
    <row r="92" spans="1:3" s="153" customFormat="1" ht="31.5" customHeight="1" outlineLevel="2">
      <c r="A92" s="207" t="str">
        <f>'[1]Прайс-Лист'!A92</f>
        <v>1.3.2.</v>
      </c>
      <c r="B92" s="208" t="str">
        <f>'[1]Прайс-Лист'!B92</f>
        <v>Клиентский доступ на 1 рабочее место к MS SQL Server 2019 Runtime для 1С:Предприятие 8 для Казахстана. Электронная поставка
</v>
      </c>
      <c r="C92" s="209">
        <f>'[1]Прайс-Лист'!C92</f>
        <v>76682</v>
      </c>
    </row>
    <row r="93" spans="1:3" s="153" customFormat="1" ht="31.5" customHeight="1" outlineLevel="2">
      <c r="A93" s="207" t="str">
        <f>'[1]Прайс-Лист'!A93</f>
        <v>1.3.3.</v>
      </c>
      <c r="B93" s="208" t="str">
        <f>'[1]Прайс-Лист'!B93</f>
        <v>Клиентский доступ на 5 рабочих мест к MS SQL Server 2019 Runtime для 1С:Предприятие 8 для Казахстана. Электронная поставка
</v>
      </c>
      <c r="C93" s="209">
        <f>'[1]Прайс-Лист'!C93</f>
        <v>383405</v>
      </c>
    </row>
    <row r="94" spans="1:3" s="153" customFormat="1" ht="31.5" customHeight="1" outlineLevel="2">
      <c r="A94" s="207" t="str">
        <f>'[1]Прайс-Лист'!A94</f>
        <v>1.3.4.</v>
      </c>
      <c r="B94" s="208" t="str">
        <f>'[1]Прайс-Лист'!B94</f>
        <v>Клиентский доступ на 10 рабочих мест к MS SQL Server 2019 Runtime для 1С:Предприятие 8 для Казахстана. Электронная поставка
</v>
      </c>
      <c r="C94" s="209">
        <f>'[1]Прайс-Лист'!C94</f>
        <v>766811</v>
      </c>
    </row>
    <row r="95" spans="1:3" s="153" customFormat="1" ht="31.5" customHeight="1" outlineLevel="2">
      <c r="A95" s="207" t="str">
        <f>'[1]Прайс-Лист'!A95</f>
        <v>1.3.5.</v>
      </c>
      <c r="B95" s="208" t="str">
        <f>'[1]Прайс-Лист'!B95</f>
        <v>Клиентский доступ на 20 рабочих мест к MS SQL Server 2019 Runtime для 1С:Предприятие 8 для Казахстана. Электронная поставка
</v>
      </c>
      <c r="C95" s="209">
        <f>'[1]Прайс-Лист'!C95</f>
        <v>1533622</v>
      </c>
    </row>
    <row r="96" spans="1:3" s="153" customFormat="1" ht="31.5" customHeight="1" outlineLevel="2">
      <c r="A96" s="207" t="str">
        <f>'[1]Прайс-Лист'!A96</f>
        <v>1.3.6.</v>
      </c>
      <c r="B96" s="208" t="str">
        <f>'[1]Прайс-Лист'!B96</f>
        <v>Клиентский доступ на 50 рабочих мест к MS SQL Server 2019 Runtime для 1С:Предприятие 8 для Казахстана. Электронная поставка
</v>
      </c>
      <c r="C96" s="209">
        <f>'[1]Прайс-Лист'!C96</f>
        <v>3834054</v>
      </c>
    </row>
    <row r="97" spans="1:3" s="153" customFormat="1" ht="32.25" customHeight="1" outlineLevel="2">
      <c r="A97" s="207" t="str">
        <f>'[1]Прайс-Лист'!A97</f>
        <v>1.3.7.</v>
      </c>
      <c r="B97" s="208" t="str">
        <f>'[1]Прайс-Лист'!B97</f>
        <v>Лицензия на сервер MS SQL Server Standard 2019 Full-use для пользователей 1С:Предприятие 8 для Казахстана. Электронная поставка</v>
      </c>
      <c r="C97" s="209">
        <f>'[1]Прайс-Лист'!C97</f>
        <v>441989</v>
      </c>
    </row>
    <row r="98" spans="1:3" s="153" customFormat="1" ht="33.75" customHeight="1" outlineLevel="2">
      <c r="A98" s="207" t="str">
        <f>'[1]Прайс-Лист'!A98</f>
        <v>1.3.8.</v>
      </c>
      <c r="B98" s="208" t="str">
        <f>'[1]Прайс-Лист'!B98</f>
        <v>Клиентский доступ на 1 рабочее место к MS SQL Server 2019 Full-use для 1С:Предприятие 8 для Казахстана. Электронная поставка
</v>
      </c>
      <c r="C98" s="209">
        <f>'[1]Прайс-Лист'!C98</f>
        <v>104994</v>
      </c>
    </row>
    <row r="99" spans="1:3" s="153" customFormat="1" ht="33.75" customHeight="1" outlineLevel="2">
      <c r="A99" s="207" t="str">
        <f>'[1]Прайс-Лист'!A99</f>
        <v>1.3.9.</v>
      </c>
      <c r="B99" s="208" t="str">
        <f>'[1]Прайс-Лист'!B99</f>
        <v>Клиентский доступ на 5 рабочих мест к MS SQL Server 2019 Full-use для 1С:Предприятие 8 для Казахстана. Электронная поставка
</v>
      </c>
      <c r="C99" s="209">
        <f>'[1]Прайс-Лист'!C99</f>
        <v>524966</v>
      </c>
    </row>
    <row r="100" spans="1:3" s="153" customFormat="1" ht="33.75" customHeight="1" outlineLevel="2">
      <c r="A100" s="207" t="str">
        <f>'[1]Прайс-Лист'!A100</f>
        <v>1.3.10.</v>
      </c>
      <c r="B100" s="208" t="str">
        <f>'[1]Прайс-Лист'!B100</f>
        <v>Клиентский доступ на 10 рабочих мест к MS SQL Server 2019 Full-use для 1С:Предприятие 8 для Казахстана. Электронная поставка
</v>
      </c>
      <c r="C100" s="209">
        <f>'[1]Прайс-Лист'!C100</f>
        <v>1049933</v>
      </c>
    </row>
    <row r="101" spans="1:3" s="153" customFormat="1" ht="33.75" customHeight="1" outlineLevel="2">
      <c r="A101" s="207" t="str">
        <f>'[1]Прайс-Лист'!A101</f>
        <v>1.3.11.</v>
      </c>
      <c r="B101" s="208" t="str">
        <f>'[1]Прайс-Лист'!B101</f>
        <v>Клиентский доступ на 20 рабочих мест к MS SQL Server 2019 Full-use для 1С:Предприятие 8 для Казахстана. Электронная поставка
</v>
      </c>
      <c r="C101" s="209">
        <f>'[1]Прайс-Лист'!C101</f>
        <v>2099866</v>
      </c>
    </row>
    <row r="102" spans="1:3" s="153" customFormat="1" ht="33.75" customHeight="1" outlineLevel="2">
      <c r="A102" s="207" t="str">
        <f>'[1]Прайс-Лист'!A102</f>
        <v>1.3.12.</v>
      </c>
      <c r="B102" s="208" t="str">
        <f>'[1]Прайс-Лист'!B102</f>
        <v>Клиентский доступ на 50 рабочих мест к MS SQL Server 2019 Full-use для 1С:Предприятие 8 для Казахстана. Электронная поставка
</v>
      </c>
      <c r="C102" s="209">
        <f>'[1]Прайс-Лист'!C102</f>
        <v>5249664</v>
      </c>
    </row>
    <row r="103" spans="1:3" s="153" customFormat="1" ht="33.75" customHeight="1" outlineLevel="2">
      <c r="A103" s="207" t="str">
        <f>'[1]Прайс-Лист'!A103</f>
        <v>1.3.13.</v>
      </c>
      <c r="B103" s="208" t="str">
        <f>'[1]Прайс-Лист'!B103</f>
        <v>Лицензия MS SQL Server Standard 2019 Full-use Core (4 ядра) для пользователей 1С:Предприятие 8 для Казахстана.  Электронная поставка
</v>
      </c>
      <c r="C103" s="209">
        <f>'[1]Прайс-Лист'!C103</f>
        <v>3034786</v>
      </c>
    </row>
    <row r="104" spans="1:3" s="153" customFormat="1" ht="33.75" customHeight="1" outlineLevel="2">
      <c r="A104" s="207" t="str">
        <f>'[1]Прайс-Лист'!A104</f>
        <v>1.3.14.</v>
      </c>
      <c r="B104" s="208" t="str">
        <f>'[1]Прайс-Лист'!B104</f>
        <v>Дополнительная лицензия MS SQL Server Standard 2019 Full-use Core (2 ядра) для пользователей 1С:Предприятие 8 для Казахстана. Электронная поставка
</v>
      </c>
      <c r="C104" s="209">
        <f>'[1]Прайс-Лист'!C104</f>
        <v>1517393</v>
      </c>
    </row>
    <row r="105" spans="1:3" s="153" customFormat="1" ht="31.5" customHeight="1" outlineLevel="2">
      <c r="A105" s="207" t="str">
        <f>'[1]Прайс-Лист'!A105</f>
        <v>1.3.15.</v>
      </c>
      <c r="B105" s="208" t="str">
        <f>'[1]Прайс-Лист'!B105</f>
        <v>Лицензия "на ядро" MS SQL Server Enterprise 2019 Full-use Core (4 ядра) для пользователей 1С:Предприятие 8 для Казахстана. Электронная поставка
</v>
      </c>
      <c r="C105" s="209">
        <f>'[1]Прайс-Лист'!C105</f>
        <v>11639620</v>
      </c>
    </row>
    <row r="106" spans="1:3" s="153" customFormat="1" ht="33" customHeight="1" outlineLevel="2" thickBot="1">
      <c r="A106" s="207" t="str">
        <f>'[1]Прайс-Лист'!A106</f>
        <v>1.3.16.</v>
      </c>
      <c r="B106" s="210" t="str">
        <f>'[1]Прайс-Лист'!B106</f>
        <v>Дополнительная лицензия MS SQL Server Enterprise 2019 Full-use Core (2 ядра) для пользователей
1С:Предприятие 8.  Электронная поставка
</v>
      </c>
      <c r="C106" s="211">
        <f>'[1]Прайс-Лист'!C106</f>
        <v>5819811</v>
      </c>
    </row>
    <row r="107" spans="1:3" ht="19.5" customHeight="1" thickBot="1">
      <c r="A107" s="232" t="s">
        <v>21</v>
      </c>
      <c r="B107" s="232"/>
      <c r="C107" s="232"/>
    </row>
    <row r="108" spans="1:3" ht="18" outlineLevel="1" thickBot="1">
      <c r="A108" s="229" t="s">
        <v>18</v>
      </c>
      <c r="B108" s="230"/>
      <c r="C108" s="231"/>
    </row>
    <row r="109" spans="1:3" ht="16.5" outlineLevel="1">
      <c r="A109" s="52" t="s">
        <v>89</v>
      </c>
      <c r="B109" s="51" t="s">
        <v>353</v>
      </c>
      <c r="C109" s="53">
        <v>80600</v>
      </c>
    </row>
    <row r="110" spans="1:3" ht="16.5" outlineLevel="1">
      <c r="A110" s="54" t="s">
        <v>90</v>
      </c>
      <c r="B110" s="51" t="s">
        <v>354</v>
      </c>
      <c r="C110" s="53">
        <v>155200</v>
      </c>
    </row>
    <row r="111" spans="1:3" ht="17.25" customHeight="1" outlineLevel="1">
      <c r="A111" s="54" t="s">
        <v>91</v>
      </c>
      <c r="B111" s="51" t="s">
        <v>355</v>
      </c>
      <c r="C111" s="53">
        <v>31000</v>
      </c>
    </row>
    <row r="112" spans="1:3" ht="33" outlineLevel="1">
      <c r="A112" s="54" t="s">
        <v>92</v>
      </c>
      <c r="B112" s="51" t="s">
        <v>356</v>
      </c>
      <c r="C112" s="53">
        <v>103900</v>
      </c>
    </row>
    <row r="113" spans="1:3" ht="33" outlineLevel="1">
      <c r="A113" s="54" t="s">
        <v>306</v>
      </c>
      <c r="B113" s="51" t="s">
        <v>357</v>
      </c>
      <c r="C113" s="53">
        <v>193000</v>
      </c>
    </row>
    <row r="114" spans="1:3" ht="16.5" outlineLevel="1">
      <c r="A114" s="54" t="s">
        <v>307</v>
      </c>
      <c r="B114" s="51" t="s">
        <v>358</v>
      </c>
      <c r="C114" s="53">
        <v>95600</v>
      </c>
    </row>
    <row r="115" spans="1:3" ht="16.5" outlineLevel="1">
      <c r="A115" s="54" t="s">
        <v>308</v>
      </c>
      <c r="B115" s="51" t="s">
        <v>359</v>
      </c>
      <c r="C115" s="53">
        <v>200200</v>
      </c>
    </row>
    <row r="116" spans="1:3" ht="16.5" outlineLevel="1">
      <c r="A116" s="54" t="s">
        <v>309</v>
      </c>
      <c r="B116" s="51" t="s">
        <v>360</v>
      </c>
      <c r="C116" s="53">
        <v>43000</v>
      </c>
    </row>
    <row r="117" spans="1:3" ht="33" outlineLevel="1">
      <c r="A117" s="54" t="s">
        <v>93</v>
      </c>
      <c r="B117" s="51" t="s">
        <v>361</v>
      </c>
      <c r="C117" s="53">
        <v>145900</v>
      </c>
    </row>
    <row r="118" spans="1:3" ht="33" outlineLevel="1">
      <c r="A118" s="54" t="s">
        <v>94</v>
      </c>
      <c r="B118" s="51" t="s">
        <v>362</v>
      </c>
      <c r="C118" s="53">
        <v>271000</v>
      </c>
    </row>
    <row r="119" spans="1:3" ht="16.5" outlineLevel="1">
      <c r="A119" s="54" t="s">
        <v>95</v>
      </c>
      <c r="B119" s="51" t="s">
        <v>363</v>
      </c>
      <c r="C119" s="53">
        <v>103500</v>
      </c>
    </row>
    <row r="120" spans="1:3" ht="16.5" outlineLevel="1">
      <c r="A120" s="55" t="s">
        <v>96</v>
      </c>
      <c r="B120" s="51" t="s">
        <v>364</v>
      </c>
      <c r="C120" s="53">
        <v>195200</v>
      </c>
    </row>
    <row r="121" spans="1:3" ht="16.5" outlineLevel="1">
      <c r="A121" s="55" t="s">
        <v>97</v>
      </c>
      <c r="B121" s="51" t="s">
        <v>365</v>
      </c>
      <c r="C121" s="53">
        <v>25500</v>
      </c>
    </row>
    <row r="122" spans="1:3" ht="33" outlineLevel="1">
      <c r="A122" s="55" t="s">
        <v>98</v>
      </c>
      <c r="B122" s="51" t="s">
        <v>366</v>
      </c>
      <c r="C122" s="53">
        <v>111400</v>
      </c>
    </row>
    <row r="123" spans="1:3" ht="33" outlineLevel="1">
      <c r="A123" s="55" t="s">
        <v>99</v>
      </c>
      <c r="B123" s="51" t="s">
        <v>367</v>
      </c>
      <c r="C123" s="53">
        <v>207900</v>
      </c>
    </row>
    <row r="124" spans="1:3" ht="16.5" outlineLevel="1">
      <c r="A124" s="55" t="s">
        <v>100</v>
      </c>
      <c r="B124" s="51" t="s">
        <v>368</v>
      </c>
      <c r="C124" s="53">
        <v>118500</v>
      </c>
    </row>
    <row r="125" spans="1:3" ht="16.5" outlineLevel="1">
      <c r="A125" s="55" t="s">
        <v>101</v>
      </c>
      <c r="B125" s="51" t="s">
        <v>369</v>
      </c>
      <c r="C125" s="53">
        <v>243200</v>
      </c>
    </row>
    <row r="126" spans="1:3" ht="16.5" outlineLevel="1">
      <c r="A126" s="55" t="s">
        <v>102</v>
      </c>
      <c r="B126" s="51" t="s">
        <v>370</v>
      </c>
      <c r="C126" s="53">
        <v>37500</v>
      </c>
    </row>
    <row r="127" spans="1:3" ht="33" outlineLevel="1">
      <c r="A127" s="55" t="s">
        <v>103</v>
      </c>
      <c r="B127" s="51" t="s">
        <v>371</v>
      </c>
      <c r="C127" s="53">
        <v>156400</v>
      </c>
    </row>
    <row r="128" spans="1:3" ht="33" outlineLevel="1">
      <c r="A128" s="55" t="s">
        <v>104</v>
      </c>
      <c r="B128" s="51" t="s">
        <v>372</v>
      </c>
      <c r="C128" s="53">
        <v>291900</v>
      </c>
    </row>
    <row r="129" spans="1:3" ht="16.5" outlineLevel="1">
      <c r="A129" s="55" t="s">
        <v>105</v>
      </c>
      <c r="B129" s="51" t="s">
        <v>373</v>
      </c>
      <c r="C129" s="53">
        <v>150000</v>
      </c>
    </row>
    <row r="130" spans="1:3" ht="16.5" outlineLevel="1">
      <c r="A130" s="55" t="s">
        <v>106</v>
      </c>
      <c r="B130" s="51" t="s">
        <v>374</v>
      </c>
      <c r="C130" s="53">
        <v>237700</v>
      </c>
    </row>
    <row r="131" spans="1:3" ht="16.5" outlineLevel="1">
      <c r="A131" s="55" t="s">
        <v>107</v>
      </c>
      <c r="B131" s="51" t="s">
        <v>29</v>
      </c>
      <c r="C131" s="53">
        <v>31000</v>
      </c>
    </row>
    <row r="132" spans="1:3" ht="33" outlineLevel="1">
      <c r="A132" s="55" t="s">
        <v>108</v>
      </c>
      <c r="B132" s="51" t="s">
        <v>30</v>
      </c>
      <c r="C132" s="53">
        <v>111400</v>
      </c>
    </row>
    <row r="133" spans="1:3" ht="33" outlineLevel="1">
      <c r="A133" s="55" t="s">
        <v>109</v>
      </c>
      <c r="B133" s="51" t="s">
        <v>31</v>
      </c>
      <c r="C133" s="53">
        <v>207900</v>
      </c>
    </row>
    <row r="134" spans="1:3" ht="16.5" outlineLevel="1">
      <c r="A134" s="55" t="s">
        <v>110</v>
      </c>
      <c r="B134" s="51" t="s">
        <v>375</v>
      </c>
      <c r="C134" s="53">
        <v>165000</v>
      </c>
    </row>
    <row r="135" spans="1:3" ht="16.5" outlineLevel="1">
      <c r="A135" s="55" t="s">
        <v>111</v>
      </c>
      <c r="B135" s="51" t="s">
        <v>376</v>
      </c>
      <c r="C135" s="53">
        <v>285700</v>
      </c>
    </row>
    <row r="136" spans="1:3" ht="16.5" outlineLevel="1">
      <c r="A136" s="55" t="s">
        <v>112</v>
      </c>
      <c r="B136" s="51" t="s">
        <v>239</v>
      </c>
      <c r="C136" s="53">
        <v>43000</v>
      </c>
    </row>
    <row r="137" spans="1:3" ht="33" outlineLevel="1">
      <c r="A137" s="55" t="s">
        <v>113</v>
      </c>
      <c r="B137" s="51" t="s">
        <v>240</v>
      </c>
      <c r="C137" s="53">
        <v>156400</v>
      </c>
    </row>
    <row r="138" spans="1:3" ht="33" outlineLevel="1">
      <c r="A138" s="55" t="s">
        <v>310</v>
      </c>
      <c r="B138" s="51" t="s">
        <v>241</v>
      </c>
      <c r="C138" s="53">
        <v>291900</v>
      </c>
    </row>
    <row r="139" spans="1:3" ht="16.5" outlineLevel="1">
      <c r="A139" s="55" t="s">
        <v>311</v>
      </c>
      <c r="B139" s="51" t="s">
        <v>377</v>
      </c>
      <c r="C139" s="53">
        <v>346500</v>
      </c>
    </row>
    <row r="140" spans="1:3" ht="33" outlineLevel="1">
      <c r="A140" s="55" t="s">
        <v>114</v>
      </c>
      <c r="B140" s="51" t="s">
        <v>378</v>
      </c>
      <c r="C140" s="53">
        <v>173300</v>
      </c>
    </row>
    <row r="141" spans="1:3" ht="33" outlineLevel="1">
      <c r="A141" s="55" t="s">
        <v>312</v>
      </c>
      <c r="B141" s="51" t="s">
        <v>379</v>
      </c>
      <c r="C141" s="53">
        <v>606400</v>
      </c>
    </row>
    <row r="142" spans="1:3" ht="16.5" outlineLevel="1">
      <c r="A142" s="55" t="s">
        <v>313</v>
      </c>
      <c r="B142" s="51" t="s">
        <v>380</v>
      </c>
      <c r="C142" s="53">
        <v>379500</v>
      </c>
    </row>
    <row r="143" spans="1:3" ht="33" outlineLevel="1">
      <c r="A143" s="55" t="s">
        <v>314</v>
      </c>
      <c r="B143" s="51" t="s">
        <v>381</v>
      </c>
      <c r="C143" s="53">
        <v>199700</v>
      </c>
    </row>
    <row r="144" spans="1:3" ht="33" outlineLevel="1">
      <c r="A144" s="55" t="s">
        <v>315</v>
      </c>
      <c r="B144" s="51" t="s">
        <v>382</v>
      </c>
      <c r="C144" s="53">
        <v>698800</v>
      </c>
    </row>
    <row r="145" spans="1:3" ht="16.5" outlineLevel="1">
      <c r="A145" s="55" t="s">
        <v>316</v>
      </c>
      <c r="B145" s="51" t="s">
        <v>383</v>
      </c>
      <c r="C145" s="53">
        <v>80600</v>
      </c>
    </row>
    <row r="146" spans="1:3" ht="16.5" outlineLevel="1">
      <c r="A146" s="55" t="s">
        <v>317</v>
      </c>
      <c r="B146" s="51" t="s">
        <v>384</v>
      </c>
      <c r="C146" s="53">
        <v>155300</v>
      </c>
    </row>
    <row r="147" spans="1:3" ht="16.5" outlineLevel="1">
      <c r="A147" s="55" t="s">
        <v>115</v>
      </c>
      <c r="B147" s="51" t="s">
        <v>385</v>
      </c>
      <c r="C147" s="53">
        <v>31000</v>
      </c>
    </row>
    <row r="148" spans="1:3" ht="33" outlineLevel="1">
      <c r="A148" s="56" t="s">
        <v>116</v>
      </c>
      <c r="B148" s="51" t="s">
        <v>386</v>
      </c>
      <c r="C148" s="53">
        <v>103900</v>
      </c>
    </row>
    <row r="149" spans="1:3" ht="16.5" outlineLevel="1">
      <c r="A149" s="56" t="s">
        <v>318</v>
      </c>
      <c r="B149" s="51" t="s">
        <v>387</v>
      </c>
      <c r="C149" s="53">
        <v>95600</v>
      </c>
    </row>
    <row r="150" spans="1:3" ht="16.5" outlineLevel="1">
      <c r="A150" s="56" t="s">
        <v>319</v>
      </c>
      <c r="B150" s="51" t="s">
        <v>388</v>
      </c>
      <c r="C150" s="53">
        <v>200300</v>
      </c>
    </row>
    <row r="151" spans="1:3" ht="33" outlineLevel="1">
      <c r="A151" s="56" t="s">
        <v>320</v>
      </c>
      <c r="B151" s="51" t="s">
        <v>389</v>
      </c>
      <c r="C151" s="53">
        <v>43000</v>
      </c>
    </row>
    <row r="152" spans="1:3" ht="33" outlineLevel="1">
      <c r="A152" s="56" t="s">
        <v>321</v>
      </c>
      <c r="B152" s="51" t="s">
        <v>390</v>
      </c>
      <c r="C152" s="53">
        <v>145900</v>
      </c>
    </row>
    <row r="153" spans="1:3" ht="16.5" outlineLevel="1">
      <c r="A153" s="56" t="s">
        <v>322</v>
      </c>
      <c r="B153" s="51" t="s">
        <v>391</v>
      </c>
      <c r="C153" s="53">
        <v>70000</v>
      </c>
    </row>
    <row r="154" spans="1:3" ht="16.5" outlineLevel="1">
      <c r="A154" s="56" t="s">
        <v>456</v>
      </c>
      <c r="B154" s="51" t="s">
        <v>392</v>
      </c>
      <c r="C154" s="53">
        <v>85000</v>
      </c>
    </row>
    <row r="155" spans="1:3" ht="16.5" outlineLevel="1">
      <c r="A155" s="56" t="s">
        <v>457</v>
      </c>
      <c r="B155" s="51" t="s">
        <v>32</v>
      </c>
      <c r="C155" s="53">
        <v>34500</v>
      </c>
    </row>
    <row r="156" spans="1:3" ht="16.5" outlineLevel="1">
      <c r="A156" s="56" t="s">
        <v>458</v>
      </c>
      <c r="B156" s="51" t="s">
        <v>393</v>
      </c>
      <c r="C156" s="53">
        <v>55000</v>
      </c>
    </row>
    <row r="157" spans="1:3" ht="33" outlineLevel="1">
      <c r="A157" s="56" t="s">
        <v>459</v>
      </c>
      <c r="B157" s="51" t="s">
        <v>394</v>
      </c>
      <c r="C157" s="53">
        <v>99300</v>
      </c>
    </row>
    <row r="158" spans="1:3" ht="33" outlineLevel="1">
      <c r="A158" s="56" t="s">
        <v>460</v>
      </c>
      <c r="B158" s="51" t="s">
        <v>395</v>
      </c>
      <c r="C158" s="53">
        <v>20000</v>
      </c>
    </row>
    <row r="159" spans="1:3" ht="33" outlineLevel="1">
      <c r="A159" s="56" t="s">
        <v>461</v>
      </c>
      <c r="B159" s="51" t="s">
        <v>396</v>
      </c>
      <c r="C159" s="53">
        <v>61900</v>
      </c>
    </row>
    <row r="160" spans="1:3" ht="33" outlineLevel="1">
      <c r="A160" s="56" t="s">
        <v>462</v>
      </c>
      <c r="B160" s="51" t="s">
        <v>397</v>
      </c>
      <c r="C160" s="53">
        <v>115500</v>
      </c>
    </row>
    <row r="161" spans="1:3" ht="16.5" outlineLevel="1">
      <c r="A161" s="56" t="s">
        <v>463</v>
      </c>
      <c r="B161" s="51" t="s">
        <v>398</v>
      </c>
      <c r="C161" s="53">
        <v>70000</v>
      </c>
    </row>
    <row r="162" spans="1:3" ht="33" outlineLevel="1">
      <c r="A162" s="56" t="s">
        <v>464</v>
      </c>
      <c r="B162" s="51" t="s">
        <v>399</v>
      </c>
      <c r="C162" s="53">
        <v>147300</v>
      </c>
    </row>
    <row r="163" spans="1:3" ht="33" outlineLevel="1">
      <c r="A163" s="56" t="s">
        <v>465</v>
      </c>
      <c r="B163" s="51" t="s">
        <v>400</v>
      </c>
      <c r="C163" s="53">
        <v>32000</v>
      </c>
    </row>
    <row r="164" spans="1:3" ht="33" outlineLevel="1">
      <c r="A164" s="56" t="s">
        <v>748</v>
      </c>
      <c r="B164" s="51" t="s">
        <v>401</v>
      </c>
      <c r="C164" s="53">
        <v>106900</v>
      </c>
    </row>
    <row r="165" spans="1:3" ht="33" outlineLevel="1">
      <c r="A165" s="56" t="s">
        <v>466</v>
      </c>
      <c r="B165" s="51" t="s">
        <v>402</v>
      </c>
      <c r="C165" s="53">
        <v>199500</v>
      </c>
    </row>
    <row r="166" spans="1:3" ht="16.5" outlineLevel="1">
      <c r="A166" s="56" t="s">
        <v>467</v>
      </c>
      <c r="B166" s="51" t="s">
        <v>33</v>
      </c>
      <c r="C166" s="53">
        <v>86300</v>
      </c>
    </row>
    <row r="167" spans="1:3" ht="16.5" outlineLevel="1">
      <c r="A167" s="56" t="s">
        <v>468</v>
      </c>
      <c r="B167" s="51" t="s">
        <v>34</v>
      </c>
      <c r="C167" s="53">
        <v>133700</v>
      </c>
    </row>
    <row r="168" spans="1:3" ht="33" outlineLevel="1">
      <c r="A168" s="56" t="s">
        <v>469</v>
      </c>
      <c r="B168" s="51" t="s">
        <v>35</v>
      </c>
      <c r="C168" s="53">
        <v>19000</v>
      </c>
    </row>
    <row r="169" spans="1:3" ht="33" outlineLevel="1">
      <c r="A169" s="56" t="s">
        <v>470</v>
      </c>
      <c r="B169" s="51" t="s">
        <v>36</v>
      </c>
      <c r="C169" s="53">
        <v>61900</v>
      </c>
    </row>
    <row r="170" spans="1:3" ht="33" outlineLevel="1">
      <c r="A170" s="56" t="s">
        <v>471</v>
      </c>
      <c r="B170" s="51" t="s">
        <v>37</v>
      </c>
      <c r="C170" s="53">
        <v>115500</v>
      </c>
    </row>
    <row r="171" spans="1:3" ht="16.5" outlineLevel="1">
      <c r="A171" s="56" t="s">
        <v>472</v>
      </c>
      <c r="B171" s="51" t="s">
        <v>234</v>
      </c>
      <c r="C171" s="53">
        <v>101300</v>
      </c>
    </row>
    <row r="172" spans="1:3" ht="33" outlineLevel="1">
      <c r="A172" s="56" t="s">
        <v>473</v>
      </c>
      <c r="B172" s="51" t="s">
        <v>235</v>
      </c>
      <c r="C172" s="53">
        <v>181700</v>
      </c>
    </row>
    <row r="173" spans="1:3" ht="33" outlineLevel="1">
      <c r="A173" s="56" t="s">
        <v>474</v>
      </c>
      <c r="B173" s="51" t="s">
        <v>236</v>
      </c>
      <c r="C173" s="53">
        <v>31000</v>
      </c>
    </row>
    <row r="174" spans="1:3" ht="33" outlineLevel="1">
      <c r="A174" s="56" t="s">
        <v>475</v>
      </c>
      <c r="B174" s="51" t="s">
        <v>237</v>
      </c>
      <c r="C174" s="53">
        <v>106900</v>
      </c>
    </row>
    <row r="175" spans="1:3" ht="33" outlineLevel="1">
      <c r="A175" s="56" t="s">
        <v>476</v>
      </c>
      <c r="B175" s="51" t="s">
        <v>238</v>
      </c>
      <c r="C175" s="53">
        <v>199500</v>
      </c>
    </row>
    <row r="176" spans="1:3" ht="16.5" outlineLevel="1">
      <c r="A176" s="56" t="s">
        <v>477</v>
      </c>
      <c r="B176" s="51" t="s">
        <v>348</v>
      </c>
      <c r="C176" s="53">
        <v>150000</v>
      </c>
    </row>
    <row r="177" spans="1:3" ht="33" outlineLevel="1">
      <c r="A177" s="56" t="s">
        <v>478</v>
      </c>
      <c r="B177" s="51" t="s">
        <v>349</v>
      </c>
      <c r="C177" s="53">
        <v>202700</v>
      </c>
    </row>
    <row r="178" spans="1:3" ht="33" outlineLevel="1">
      <c r="A178" s="56" t="s">
        <v>479</v>
      </c>
      <c r="B178" s="51" t="s">
        <v>350</v>
      </c>
      <c r="C178" s="53">
        <v>19000</v>
      </c>
    </row>
    <row r="179" spans="1:3" ht="33" outlineLevel="1">
      <c r="A179" s="56" t="s">
        <v>480</v>
      </c>
      <c r="B179" s="51" t="s">
        <v>351</v>
      </c>
      <c r="C179" s="53">
        <v>61900</v>
      </c>
    </row>
    <row r="180" spans="1:3" ht="33" outlineLevel="1">
      <c r="A180" s="56" t="s">
        <v>481</v>
      </c>
      <c r="B180" s="51" t="s">
        <v>352</v>
      </c>
      <c r="C180" s="53">
        <v>115500</v>
      </c>
    </row>
    <row r="181" spans="1:3" ht="16.5" outlineLevel="1">
      <c r="A181" s="56" t="s">
        <v>482</v>
      </c>
      <c r="B181" s="51" t="s">
        <v>403</v>
      </c>
      <c r="C181" s="53">
        <v>165000</v>
      </c>
    </row>
    <row r="182" spans="1:3" ht="33" outlineLevel="1">
      <c r="A182" s="56" t="s">
        <v>483</v>
      </c>
      <c r="B182" s="51" t="s">
        <v>404</v>
      </c>
      <c r="C182" s="53">
        <v>250700</v>
      </c>
    </row>
    <row r="183" spans="1:3" ht="33" outlineLevel="1">
      <c r="A183" s="56" t="s">
        <v>484</v>
      </c>
      <c r="B183" s="51" t="s">
        <v>405</v>
      </c>
      <c r="C183" s="53">
        <v>31000</v>
      </c>
    </row>
    <row r="184" spans="1:3" ht="33" outlineLevel="1">
      <c r="A184" s="56" t="s">
        <v>485</v>
      </c>
      <c r="B184" s="51" t="s">
        <v>406</v>
      </c>
      <c r="C184" s="53">
        <v>106900</v>
      </c>
    </row>
    <row r="185" spans="1:3" ht="33" outlineLevel="1">
      <c r="A185" s="56" t="s">
        <v>486</v>
      </c>
      <c r="B185" s="51" t="s">
        <v>407</v>
      </c>
      <c r="C185" s="53">
        <v>199500</v>
      </c>
    </row>
    <row r="186" spans="1:3" ht="16.5" outlineLevel="1">
      <c r="A186" s="56" t="s">
        <v>487</v>
      </c>
      <c r="B186" s="51" t="s">
        <v>408</v>
      </c>
      <c r="C186" s="53">
        <v>150000</v>
      </c>
    </row>
    <row r="187" spans="1:3" ht="33" outlineLevel="1">
      <c r="A187" s="56" t="s">
        <v>488</v>
      </c>
      <c r="B187" s="51" t="s">
        <v>409</v>
      </c>
      <c r="C187" s="53">
        <v>202700</v>
      </c>
    </row>
    <row r="188" spans="1:3" ht="33" outlineLevel="1">
      <c r="A188" s="56" t="s">
        <v>489</v>
      </c>
      <c r="B188" s="51" t="s">
        <v>410</v>
      </c>
      <c r="C188" s="53">
        <v>19000</v>
      </c>
    </row>
    <row r="189" spans="1:3" ht="33" outlineLevel="1">
      <c r="A189" s="56" t="s">
        <v>490</v>
      </c>
      <c r="B189" s="51" t="s">
        <v>411</v>
      </c>
      <c r="C189" s="53">
        <v>61900</v>
      </c>
    </row>
    <row r="190" spans="1:3" ht="33" outlineLevel="1">
      <c r="A190" s="56" t="s">
        <v>491</v>
      </c>
      <c r="B190" s="51" t="s">
        <v>412</v>
      </c>
      <c r="C190" s="53">
        <v>115500</v>
      </c>
    </row>
    <row r="191" spans="1:3" ht="16.5" outlineLevel="1">
      <c r="A191" s="56" t="s">
        <v>492</v>
      </c>
      <c r="B191" s="51" t="s">
        <v>413</v>
      </c>
      <c r="C191" s="53">
        <v>165000</v>
      </c>
    </row>
    <row r="192" spans="1:3" ht="33" outlineLevel="1">
      <c r="A192" s="56" t="s">
        <v>493</v>
      </c>
      <c r="B192" s="51" t="s">
        <v>414</v>
      </c>
      <c r="C192" s="53">
        <v>250700</v>
      </c>
    </row>
    <row r="193" spans="1:3" ht="33" outlineLevel="1">
      <c r="A193" s="56" t="s">
        <v>494</v>
      </c>
      <c r="B193" s="51" t="s">
        <v>415</v>
      </c>
      <c r="C193" s="53">
        <v>31000</v>
      </c>
    </row>
    <row r="194" spans="1:3" ht="33" outlineLevel="1">
      <c r="A194" s="56" t="s">
        <v>495</v>
      </c>
      <c r="B194" s="51" t="s">
        <v>416</v>
      </c>
      <c r="C194" s="53">
        <v>106900</v>
      </c>
    </row>
    <row r="195" spans="1:3" ht="33" outlineLevel="1">
      <c r="A195" s="56" t="s">
        <v>496</v>
      </c>
      <c r="B195" s="51" t="s">
        <v>417</v>
      </c>
      <c r="C195" s="53">
        <v>199500</v>
      </c>
    </row>
    <row r="196" spans="1:3" ht="16.5" outlineLevel="1">
      <c r="A196" s="56" t="s">
        <v>497</v>
      </c>
      <c r="B196" s="51" t="s">
        <v>418</v>
      </c>
      <c r="C196" s="53">
        <v>70000</v>
      </c>
    </row>
    <row r="197" spans="1:3" ht="16.5" outlineLevel="1">
      <c r="A197" s="56" t="s">
        <v>498</v>
      </c>
      <c r="B197" s="51" t="s">
        <v>419</v>
      </c>
      <c r="C197" s="53">
        <v>85000</v>
      </c>
    </row>
    <row r="198" spans="1:3" ht="16.5" outlineLevel="1">
      <c r="A198" s="56" t="s">
        <v>499</v>
      </c>
      <c r="B198" s="51" t="s">
        <v>420</v>
      </c>
      <c r="C198" s="53">
        <v>109000</v>
      </c>
    </row>
    <row r="199" spans="1:3" ht="16.5" outlineLevel="1">
      <c r="A199" s="56" t="s">
        <v>500</v>
      </c>
      <c r="B199" s="51" t="s">
        <v>421</v>
      </c>
      <c r="C199" s="53">
        <v>124000</v>
      </c>
    </row>
    <row r="200" spans="1:3" ht="16.5" outlineLevel="1">
      <c r="A200" s="56" t="s">
        <v>501</v>
      </c>
      <c r="B200" s="129" t="s">
        <v>422</v>
      </c>
      <c r="C200" s="130">
        <v>490000</v>
      </c>
    </row>
    <row r="201" spans="1:3" ht="33" outlineLevel="1">
      <c r="A201" s="56" t="s">
        <v>502</v>
      </c>
      <c r="B201" s="129" t="s">
        <v>423</v>
      </c>
      <c r="C201" s="130">
        <v>250000</v>
      </c>
    </row>
    <row r="202" spans="1:3" ht="33" outlineLevel="1">
      <c r="A202" s="56" t="s">
        <v>503</v>
      </c>
      <c r="B202" s="129" t="s">
        <v>424</v>
      </c>
      <c r="C202" s="130">
        <v>535000</v>
      </c>
    </row>
    <row r="203" spans="1:3" ht="33" outlineLevel="1">
      <c r="A203" s="56" t="s">
        <v>504</v>
      </c>
      <c r="B203" s="129" t="s">
        <v>425</v>
      </c>
      <c r="C203" s="130">
        <v>270000</v>
      </c>
    </row>
    <row r="204" spans="1:3" ht="16.5" outlineLevel="1">
      <c r="A204" s="56" t="s">
        <v>505</v>
      </c>
      <c r="B204" s="51" t="s">
        <v>426</v>
      </c>
      <c r="C204" s="53">
        <v>103500</v>
      </c>
    </row>
    <row r="205" spans="1:3" ht="16.5" outlineLevel="1">
      <c r="A205" s="56" t="s">
        <v>506</v>
      </c>
      <c r="B205" s="51" t="s">
        <v>427</v>
      </c>
      <c r="C205" s="53">
        <v>149000</v>
      </c>
    </row>
    <row r="206" spans="1:3" ht="16.5" outlineLevel="1">
      <c r="A206" s="56" t="s">
        <v>507</v>
      </c>
      <c r="B206" s="51" t="s">
        <v>428</v>
      </c>
      <c r="C206" s="53">
        <v>18400</v>
      </c>
    </row>
    <row r="207" spans="1:3" ht="33" outlineLevel="1">
      <c r="A207" s="56" t="s">
        <v>508</v>
      </c>
      <c r="B207" s="51" t="s">
        <v>429</v>
      </c>
      <c r="C207" s="53">
        <v>59400</v>
      </c>
    </row>
    <row r="208" spans="1:3" ht="33" outlineLevel="1">
      <c r="A208" s="56" t="s">
        <v>509</v>
      </c>
      <c r="B208" s="51" t="s">
        <v>430</v>
      </c>
      <c r="C208" s="53">
        <v>110800</v>
      </c>
    </row>
    <row r="209" spans="1:3" ht="16.5" outlineLevel="1">
      <c r="A209" s="56" t="s">
        <v>510</v>
      </c>
      <c r="B209" s="51" t="s">
        <v>431</v>
      </c>
      <c r="C209" s="53">
        <v>118500</v>
      </c>
    </row>
    <row r="210" spans="1:3" ht="16.5" outlineLevel="1">
      <c r="A210" s="56" t="s">
        <v>511</v>
      </c>
      <c r="B210" s="51" t="s">
        <v>432</v>
      </c>
      <c r="C210" s="53">
        <v>197000</v>
      </c>
    </row>
    <row r="211" spans="1:3" ht="16.5" outlineLevel="1">
      <c r="A211" s="56" t="s">
        <v>512</v>
      </c>
      <c r="B211" s="51" t="s">
        <v>433</v>
      </c>
      <c r="C211" s="53">
        <v>30400</v>
      </c>
    </row>
    <row r="212" spans="1:3" ht="33" outlineLevel="1">
      <c r="A212" s="56" t="s">
        <v>513</v>
      </c>
      <c r="B212" s="51" t="s">
        <v>434</v>
      </c>
      <c r="C212" s="53">
        <v>104400</v>
      </c>
    </row>
    <row r="213" spans="1:3" ht="33" outlineLevel="1">
      <c r="A213" s="56" t="s">
        <v>514</v>
      </c>
      <c r="B213" s="51" t="s">
        <v>435</v>
      </c>
      <c r="C213" s="53">
        <v>194800</v>
      </c>
    </row>
    <row r="214" spans="1:3" ht="16.5" outlineLevel="1">
      <c r="A214" s="56" t="s">
        <v>515</v>
      </c>
      <c r="B214" s="51" t="s">
        <v>436</v>
      </c>
      <c r="C214" s="53">
        <v>86200</v>
      </c>
    </row>
    <row r="215" spans="1:3" ht="16.5" outlineLevel="1">
      <c r="A215" s="56" t="s">
        <v>516</v>
      </c>
      <c r="B215" s="51" t="s">
        <v>437</v>
      </c>
      <c r="C215" s="53">
        <v>43100</v>
      </c>
    </row>
    <row r="216" spans="1:3" ht="33" outlineLevel="1">
      <c r="A216" s="56" t="s">
        <v>517</v>
      </c>
      <c r="B216" s="51" t="s">
        <v>438</v>
      </c>
      <c r="C216" s="53">
        <v>165000</v>
      </c>
    </row>
    <row r="217" spans="1:3" ht="16.5" outlineLevel="1">
      <c r="A217" s="56" t="s">
        <v>518</v>
      </c>
      <c r="B217" s="51" t="s">
        <v>439</v>
      </c>
      <c r="C217" s="53">
        <v>101200</v>
      </c>
    </row>
    <row r="218" spans="1:3" ht="16.5" outlineLevel="1">
      <c r="A218" s="56" t="s">
        <v>519</v>
      </c>
      <c r="B218" s="51" t="s">
        <v>440</v>
      </c>
      <c r="C218" s="53">
        <v>55100</v>
      </c>
    </row>
    <row r="219" spans="1:3" ht="33" outlineLevel="1">
      <c r="A219" s="56" t="s">
        <v>520</v>
      </c>
      <c r="B219" s="51" t="s">
        <v>441</v>
      </c>
      <c r="C219" s="53">
        <v>213000</v>
      </c>
    </row>
    <row r="220" spans="1:3" ht="16.5" outlineLevel="1">
      <c r="A220" s="56" t="s">
        <v>521</v>
      </c>
      <c r="B220" s="51" t="s">
        <v>442</v>
      </c>
      <c r="C220" s="53">
        <v>255000</v>
      </c>
    </row>
    <row r="221" spans="1:3" ht="16.5" outlineLevel="1">
      <c r="A221" s="56" t="s">
        <v>522</v>
      </c>
      <c r="B221" s="51" t="s">
        <v>443</v>
      </c>
      <c r="C221" s="53">
        <v>270000</v>
      </c>
    </row>
    <row r="222" spans="1:3" ht="16.5" outlineLevel="1">
      <c r="A222" s="56" t="s">
        <v>523</v>
      </c>
      <c r="B222" s="51" t="s">
        <v>444</v>
      </c>
      <c r="C222" s="53">
        <v>501000</v>
      </c>
    </row>
    <row r="223" spans="1:3" ht="33" outlineLevel="1">
      <c r="A223" s="56" t="s">
        <v>524</v>
      </c>
      <c r="B223" s="51" t="s">
        <v>445</v>
      </c>
      <c r="C223" s="53">
        <v>136500</v>
      </c>
    </row>
    <row r="224" spans="1:3" ht="33" outlineLevel="1">
      <c r="A224" s="56" t="s">
        <v>525</v>
      </c>
      <c r="B224" s="51" t="s">
        <v>446</v>
      </c>
      <c r="C224" s="53">
        <v>37900</v>
      </c>
    </row>
    <row r="225" spans="1:3" ht="33" outlineLevel="1">
      <c r="A225" s="56" t="s">
        <v>526</v>
      </c>
      <c r="B225" s="51" t="s">
        <v>447</v>
      </c>
      <c r="C225" s="53">
        <v>145200</v>
      </c>
    </row>
    <row r="226" spans="1:3" ht="33" outlineLevel="1">
      <c r="A226" s="56" t="s">
        <v>527</v>
      </c>
      <c r="B226" s="51" t="s">
        <v>448</v>
      </c>
      <c r="C226" s="53">
        <v>269200</v>
      </c>
    </row>
    <row r="227" spans="1:3" ht="33" outlineLevel="1">
      <c r="A227" s="56" t="s">
        <v>528</v>
      </c>
      <c r="B227" s="51" t="s">
        <v>449</v>
      </c>
      <c r="C227" s="53">
        <v>495200</v>
      </c>
    </row>
    <row r="228" spans="1:3" ht="16.5" outlineLevel="1">
      <c r="A228" s="56" t="s">
        <v>529</v>
      </c>
      <c r="B228" s="51" t="s">
        <v>450</v>
      </c>
      <c r="C228" s="53">
        <v>516000</v>
      </c>
    </row>
    <row r="229" spans="1:3" ht="33" outlineLevel="1">
      <c r="A229" s="56" t="s">
        <v>529</v>
      </c>
      <c r="B229" s="51" t="s">
        <v>451</v>
      </c>
      <c r="C229" s="53">
        <v>151500</v>
      </c>
    </row>
    <row r="230" spans="1:3" ht="33" outlineLevel="1">
      <c r="A230" s="56" t="s">
        <v>530</v>
      </c>
      <c r="B230" s="51" t="s">
        <v>452</v>
      </c>
      <c r="C230" s="53">
        <v>49900</v>
      </c>
    </row>
    <row r="231" spans="1:3" ht="33" outlineLevel="1">
      <c r="A231" s="56" t="s">
        <v>531</v>
      </c>
      <c r="B231" s="51" t="s">
        <v>453</v>
      </c>
      <c r="C231" s="53">
        <v>193200</v>
      </c>
    </row>
    <row r="232" spans="1:3" ht="33" outlineLevel="1">
      <c r="A232" s="56" t="s">
        <v>532</v>
      </c>
      <c r="B232" s="51" t="s">
        <v>454</v>
      </c>
      <c r="C232" s="53">
        <v>359200</v>
      </c>
    </row>
    <row r="233" spans="1:3" ht="33.75" outlineLevel="1" thickBot="1">
      <c r="A233" s="56" t="s">
        <v>533</v>
      </c>
      <c r="B233" s="51" t="s">
        <v>455</v>
      </c>
      <c r="C233" s="53">
        <v>663200</v>
      </c>
    </row>
    <row r="234" spans="1:3" ht="19.5" customHeight="1" thickBot="1">
      <c r="A234" s="224" t="s">
        <v>20</v>
      </c>
      <c r="B234" s="224"/>
      <c r="C234" s="224"/>
    </row>
    <row r="235" spans="1:3" ht="18.75" customHeight="1" outlineLevel="1" thickBot="1">
      <c r="A235" s="229" t="s">
        <v>19</v>
      </c>
      <c r="B235" s="230"/>
      <c r="C235" s="231"/>
    </row>
    <row r="236" spans="1:3" s="28" customFormat="1" ht="33.75" outlineLevel="2" thickBot="1">
      <c r="A236" s="47" t="s">
        <v>117</v>
      </c>
      <c r="B236" s="43" t="s">
        <v>538</v>
      </c>
      <c r="C236" s="46">
        <v>3000</v>
      </c>
    </row>
    <row r="237" spans="1:3" s="28" customFormat="1" ht="50.25" outlineLevel="2" thickBot="1">
      <c r="A237" s="58" t="s">
        <v>118</v>
      </c>
      <c r="B237" s="39" t="s">
        <v>539</v>
      </c>
      <c r="C237" s="46">
        <v>1500</v>
      </c>
    </row>
    <row r="238" spans="1:3" s="28" customFormat="1" ht="50.25" outlineLevel="2" thickBot="1">
      <c r="A238" s="58" t="s">
        <v>119</v>
      </c>
      <c r="B238" s="39" t="s">
        <v>542</v>
      </c>
      <c r="C238" s="46">
        <v>1500</v>
      </c>
    </row>
    <row r="239" spans="1:3" s="28" customFormat="1" ht="50.25" outlineLevel="2" thickBot="1">
      <c r="A239" s="58" t="s">
        <v>120</v>
      </c>
      <c r="B239" s="39" t="s">
        <v>540</v>
      </c>
      <c r="C239" s="46">
        <v>1500</v>
      </c>
    </row>
    <row r="240" spans="1:3" s="28" customFormat="1" ht="33.75" outlineLevel="2" thickBot="1">
      <c r="A240" s="134" t="s">
        <v>121</v>
      </c>
      <c r="B240" s="43" t="s">
        <v>749</v>
      </c>
      <c r="C240" s="46">
        <v>3000</v>
      </c>
    </row>
    <row r="241" spans="1:3" s="28" customFormat="1" ht="33.75" outlineLevel="2" thickBot="1">
      <c r="A241" s="49" t="s">
        <v>543</v>
      </c>
      <c r="B241" s="39" t="s">
        <v>544</v>
      </c>
      <c r="C241" s="46">
        <v>1500</v>
      </c>
    </row>
    <row r="242" spans="1:3" s="28" customFormat="1" ht="50.25" outlineLevel="2" thickBot="1">
      <c r="A242" s="49" t="s">
        <v>545</v>
      </c>
      <c r="B242" s="39" t="s">
        <v>541</v>
      </c>
      <c r="C242" s="46">
        <v>2250</v>
      </c>
    </row>
    <row r="243" spans="1:3" ht="19.5" customHeight="1" thickBot="1">
      <c r="A243" s="224" t="s">
        <v>41</v>
      </c>
      <c r="B243" s="224"/>
      <c r="C243" s="224"/>
    </row>
    <row r="244" spans="1:3" ht="16.5" customHeight="1" outlineLevel="1" thickBot="1">
      <c r="A244" s="229" t="s">
        <v>22</v>
      </c>
      <c r="B244" s="230"/>
      <c r="C244" s="231"/>
    </row>
    <row r="245" spans="1:3" ht="16.5" outlineLevel="2">
      <c r="A245" s="60" t="s">
        <v>122</v>
      </c>
      <c r="B245" s="61" t="s">
        <v>195</v>
      </c>
      <c r="C245" s="57" t="s">
        <v>573</v>
      </c>
    </row>
    <row r="246" spans="1:3" ht="15.75" customHeight="1" outlineLevel="2">
      <c r="A246" s="62" t="s">
        <v>123</v>
      </c>
      <c r="B246" s="39" t="s">
        <v>196</v>
      </c>
      <c r="C246" s="45" t="s">
        <v>574</v>
      </c>
    </row>
    <row r="247" spans="1:3" ht="17.25" outlineLevel="2" thickBot="1">
      <c r="A247" s="63" t="s">
        <v>124</v>
      </c>
      <c r="B247" s="50" t="s">
        <v>197</v>
      </c>
      <c r="C247" s="59" t="s">
        <v>198</v>
      </c>
    </row>
    <row r="248" spans="1:3" ht="16.5" customHeight="1" outlineLevel="1" thickBot="1">
      <c r="A248" s="229" t="s">
        <v>23</v>
      </c>
      <c r="B248" s="230"/>
      <c r="C248" s="231"/>
    </row>
    <row r="249" spans="1:3" ht="16.5" outlineLevel="2">
      <c r="A249" s="60" t="s">
        <v>125</v>
      </c>
      <c r="B249" s="61" t="s">
        <v>534</v>
      </c>
      <c r="C249" s="57">
        <v>7700</v>
      </c>
    </row>
    <row r="250" spans="1:3" ht="15.75" customHeight="1" outlineLevel="2">
      <c r="A250" s="62" t="s">
        <v>199</v>
      </c>
      <c r="B250" s="39" t="s">
        <v>535</v>
      </c>
      <c r="C250" s="45">
        <v>12000</v>
      </c>
    </row>
    <row r="251" spans="1:3" ht="15.75" customHeight="1" outlineLevel="2">
      <c r="A251" s="62" t="s">
        <v>200</v>
      </c>
      <c r="B251" s="39" t="s">
        <v>536</v>
      </c>
      <c r="C251" s="45">
        <v>7500</v>
      </c>
    </row>
    <row r="252" spans="1:3" ht="17.25" outlineLevel="2" thickBot="1">
      <c r="A252" s="63" t="s">
        <v>201</v>
      </c>
      <c r="B252" s="50" t="s">
        <v>537</v>
      </c>
      <c r="C252" s="59">
        <v>10000</v>
      </c>
    </row>
    <row r="253" spans="1:3" ht="19.5" customHeight="1" thickBot="1">
      <c r="A253" s="224" t="s">
        <v>24</v>
      </c>
      <c r="B253" s="224"/>
      <c r="C253" s="224"/>
    </row>
    <row r="254" spans="1:3" ht="16.5" customHeight="1" outlineLevel="1" thickBot="1">
      <c r="A254" s="229" t="s">
        <v>25</v>
      </c>
      <c r="B254" s="230"/>
      <c r="C254" s="231"/>
    </row>
    <row r="255" spans="1:3" ht="33" outlineLevel="2">
      <c r="A255" s="60" t="s">
        <v>126</v>
      </c>
      <c r="B255" s="61" t="s">
        <v>548</v>
      </c>
      <c r="C255" s="57" t="s">
        <v>793</v>
      </c>
    </row>
    <row r="256" spans="1:3" s="28" customFormat="1" ht="33" outlineLevel="2">
      <c r="A256" s="62" t="s">
        <v>127</v>
      </c>
      <c r="B256" s="39" t="s">
        <v>549</v>
      </c>
      <c r="C256" s="45" t="s">
        <v>794</v>
      </c>
    </row>
    <row r="257" spans="1:3" s="28" customFormat="1" ht="33" outlineLevel="2">
      <c r="A257" s="62" t="s">
        <v>128</v>
      </c>
      <c r="B257" s="39" t="s">
        <v>334</v>
      </c>
      <c r="C257" s="64">
        <v>96000</v>
      </c>
    </row>
    <row r="258" spans="1:3" ht="33" outlineLevel="2">
      <c r="A258" s="62" t="s">
        <v>129</v>
      </c>
      <c r="B258" s="39" t="s">
        <v>38</v>
      </c>
      <c r="C258" s="45" t="s">
        <v>795</v>
      </c>
    </row>
    <row r="259" spans="1:3" ht="33" outlineLevel="2">
      <c r="A259" s="62" t="s">
        <v>130</v>
      </c>
      <c r="B259" s="39" t="s">
        <v>550</v>
      </c>
      <c r="C259" s="45" t="s">
        <v>795</v>
      </c>
    </row>
    <row r="260" spans="1:3" s="28" customFormat="1" ht="33" outlineLevel="2">
      <c r="A260" s="62" t="s">
        <v>202</v>
      </c>
      <c r="B260" s="172" t="s">
        <v>247</v>
      </c>
      <c r="C260" s="45" t="s">
        <v>796</v>
      </c>
    </row>
    <row r="261" spans="1:3" s="28" customFormat="1" ht="49.5" outlineLevel="2">
      <c r="A261" s="62" t="s">
        <v>244</v>
      </c>
      <c r="B261" s="172" t="s">
        <v>797</v>
      </c>
      <c r="C261" s="45" t="s">
        <v>796</v>
      </c>
    </row>
    <row r="262" spans="1:3" s="28" customFormat="1" ht="16.5" outlineLevel="2">
      <c r="A262" s="70" t="s">
        <v>245</v>
      </c>
      <c r="B262" s="173" t="s">
        <v>9</v>
      </c>
      <c r="C262" s="174">
        <v>5000</v>
      </c>
    </row>
    <row r="263" spans="1:3" s="28" customFormat="1" ht="16.5" outlineLevel="2">
      <c r="A263" s="62" t="s">
        <v>246</v>
      </c>
      <c r="B263" s="175" t="s">
        <v>568</v>
      </c>
      <c r="C263" s="64">
        <v>60000</v>
      </c>
    </row>
    <row r="264" spans="1:3" ht="17.25" outlineLevel="2" thickBot="1">
      <c r="A264" s="63" t="s">
        <v>567</v>
      </c>
      <c r="B264" s="176" t="s">
        <v>566</v>
      </c>
      <c r="C264" s="148" t="s">
        <v>740</v>
      </c>
    </row>
    <row r="265" spans="1:3" ht="16.5" customHeight="1" outlineLevel="1" thickBot="1">
      <c r="A265" s="244" t="s">
        <v>157</v>
      </c>
      <c r="B265" s="245"/>
      <c r="C265" s="246"/>
    </row>
    <row r="266" spans="1:3" s="28" customFormat="1" ht="16.5" outlineLevel="2">
      <c r="A266" s="67" t="s">
        <v>131</v>
      </c>
      <c r="B266" s="68" t="s">
        <v>328</v>
      </c>
      <c r="C266" s="194">
        <v>54000</v>
      </c>
    </row>
    <row r="267" spans="1:3" s="28" customFormat="1" ht="16.5" outlineLevel="2">
      <c r="A267" s="62" t="s">
        <v>132</v>
      </c>
      <c r="B267" s="69" t="s">
        <v>339</v>
      </c>
      <c r="C267" s="41" t="s">
        <v>553</v>
      </c>
    </row>
    <row r="268" spans="1:3" s="28" customFormat="1" ht="15.75" customHeight="1" outlineLevel="2">
      <c r="A268" s="70" t="s">
        <v>133</v>
      </c>
      <c r="B268" s="69" t="s">
        <v>47</v>
      </c>
      <c r="C268" s="64">
        <v>145000</v>
      </c>
    </row>
    <row r="269" spans="1:3" s="28" customFormat="1" ht="15.75" customHeight="1" outlineLevel="2">
      <c r="A269" s="70" t="s">
        <v>134</v>
      </c>
      <c r="B269" s="69" t="s">
        <v>48</v>
      </c>
      <c r="C269" s="64">
        <v>205000</v>
      </c>
    </row>
    <row r="270" spans="1:3" s="28" customFormat="1" ht="15.75" customHeight="1" outlineLevel="2">
      <c r="A270" s="62" t="s">
        <v>135</v>
      </c>
      <c r="B270" s="71" t="s">
        <v>329</v>
      </c>
      <c r="C270" s="64">
        <v>288000</v>
      </c>
    </row>
    <row r="271" spans="1:3" s="28" customFormat="1" ht="16.5" outlineLevel="2">
      <c r="A271" s="70" t="s">
        <v>136</v>
      </c>
      <c r="B271" s="72" t="s">
        <v>555</v>
      </c>
      <c r="C271" s="195" t="s">
        <v>798</v>
      </c>
    </row>
    <row r="272" spans="1:3" s="28" customFormat="1" ht="16.5" outlineLevel="2">
      <c r="A272" s="62" t="s">
        <v>137</v>
      </c>
      <c r="B272" s="73" t="s">
        <v>556</v>
      </c>
      <c r="C272" s="196">
        <v>291000</v>
      </c>
    </row>
    <row r="273" spans="1:3" s="28" customFormat="1" ht="16.5" outlineLevel="2">
      <c r="A273" s="62" t="s">
        <v>138</v>
      </c>
      <c r="B273" s="73" t="s">
        <v>557</v>
      </c>
      <c r="C273" s="196">
        <v>372000</v>
      </c>
    </row>
    <row r="274" spans="1:3" s="28" customFormat="1" ht="16.5" outlineLevel="2">
      <c r="A274" s="62" t="s">
        <v>139</v>
      </c>
      <c r="B274" s="74" t="s">
        <v>657</v>
      </c>
      <c r="C274" s="193">
        <v>50000</v>
      </c>
    </row>
    <row r="275" spans="1:3" s="28" customFormat="1" ht="16.5" outlineLevel="2">
      <c r="A275" s="62" t="s">
        <v>232</v>
      </c>
      <c r="B275" s="74" t="s">
        <v>724</v>
      </c>
      <c r="C275" s="193">
        <v>45000</v>
      </c>
    </row>
    <row r="276" spans="1:3" s="28" customFormat="1" ht="16.5" outlineLevel="2">
      <c r="A276" s="62" t="s">
        <v>340</v>
      </c>
      <c r="B276" s="74" t="s">
        <v>725</v>
      </c>
      <c r="C276" s="193">
        <v>90000</v>
      </c>
    </row>
    <row r="277" spans="1:3" s="28" customFormat="1" ht="16.5" outlineLevel="2">
      <c r="A277" s="62" t="s">
        <v>620</v>
      </c>
      <c r="B277" s="74" t="s">
        <v>726</v>
      </c>
      <c r="C277" s="193">
        <v>180000</v>
      </c>
    </row>
    <row r="278" spans="1:3" s="28" customFormat="1" ht="16.5" outlineLevel="2">
      <c r="A278" s="62" t="s">
        <v>707</v>
      </c>
      <c r="B278" s="74" t="str">
        <f>'[1]Прайс-Лист'!B278</f>
        <v>1С-Рейтинг: Технологическая поддержка ТОР 1-й категории</v>
      </c>
      <c r="C278" s="193">
        <v>45000</v>
      </c>
    </row>
    <row r="279" spans="1:3" s="28" customFormat="1" ht="16.5" outlineLevel="2">
      <c r="A279" s="62" t="s">
        <v>708</v>
      </c>
      <c r="B279" s="74" t="str">
        <f>'[1]Прайс-Лист'!B279</f>
        <v>1С-Рейтинг: Технологическая поддержка ТОР 2-й категории</v>
      </c>
      <c r="C279" s="193">
        <v>90000</v>
      </c>
    </row>
    <row r="280" spans="1:3" s="28" customFormat="1" ht="16.5" outlineLevel="2">
      <c r="A280" s="62" t="s">
        <v>709</v>
      </c>
      <c r="B280" s="74" t="str">
        <f>'[1]Прайс-Лист'!B280</f>
        <v>1С-Рейтинг: Технологическая поддержка ТОР 3-й категории</v>
      </c>
      <c r="C280" s="193">
        <v>240000</v>
      </c>
    </row>
    <row r="281" spans="1:3" s="28" customFormat="1" ht="16.5" outlineLevel="2">
      <c r="A281" s="62" t="s">
        <v>710</v>
      </c>
      <c r="B281" s="74" t="str">
        <f>'[1]Прайс-Лист'!B281</f>
        <v>1С-Рейтинг: Технологическая поддержка ТОР Бюджет</v>
      </c>
      <c r="C281" s="193">
        <v>60000</v>
      </c>
    </row>
    <row r="282" spans="1:3" s="28" customFormat="1" ht="16.5" outlineLevel="2">
      <c r="A282" s="62" t="s">
        <v>713</v>
      </c>
      <c r="B282" s="113" t="s">
        <v>618</v>
      </c>
      <c r="C282" s="193">
        <v>28000</v>
      </c>
    </row>
    <row r="283" spans="1:4" s="28" customFormat="1" ht="16.5" outlineLevel="2">
      <c r="A283" s="135" t="s">
        <v>715</v>
      </c>
      <c r="B283" s="136" t="s">
        <v>619</v>
      </c>
      <c r="C283" s="193">
        <v>40625</v>
      </c>
      <c r="D283" s="187"/>
    </row>
    <row r="284" spans="1:3" s="28" customFormat="1" ht="16.5" outlineLevel="2">
      <c r="A284" s="62" t="s">
        <v>716</v>
      </c>
      <c r="B284" s="114" t="s">
        <v>256</v>
      </c>
      <c r="C284" s="193">
        <v>37800</v>
      </c>
    </row>
    <row r="285" spans="1:5" s="28" customFormat="1" ht="16.5" outlineLevel="2">
      <c r="A285" s="62" t="s">
        <v>718</v>
      </c>
      <c r="B285" s="114" t="s">
        <v>706</v>
      </c>
      <c r="C285" s="193">
        <v>29500</v>
      </c>
      <c r="E285" s="152"/>
    </row>
    <row r="286" spans="1:3" s="28" customFormat="1" ht="16.5" outlineLevel="2">
      <c r="A286" s="62" t="s">
        <v>719</v>
      </c>
      <c r="B286" s="114" t="s">
        <v>711</v>
      </c>
      <c r="C286" s="193">
        <v>75600</v>
      </c>
    </row>
    <row r="287" spans="1:3" s="28" customFormat="1" ht="16.5" outlineLevel="2">
      <c r="A287" s="62" t="s">
        <v>720</v>
      </c>
      <c r="B287" s="114" t="s">
        <v>712</v>
      </c>
      <c r="C287" s="193">
        <v>75600</v>
      </c>
    </row>
    <row r="288" spans="1:3" s="28" customFormat="1" ht="16.5" outlineLevel="2">
      <c r="A288" s="62" t="s">
        <v>721</v>
      </c>
      <c r="B288" s="114" t="s">
        <v>714</v>
      </c>
      <c r="C288" s="193">
        <v>128520</v>
      </c>
    </row>
    <row r="289" spans="1:3" s="28" customFormat="1" ht="16.5" outlineLevel="2">
      <c r="A289" s="62" t="s">
        <v>722</v>
      </c>
      <c r="B289" s="114" t="s">
        <v>717</v>
      </c>
      <c r="C289" s="193">
        <v>31500</v>
      </c>
    </row>
    <row r="290" spans="1:3" s="28" customFormat="1" ht="16.5" customHeight="1" outlineLevel="1">
      <c r="A290" s="62" t="s">
        <v>723</v>
      </c>
      <c r="B290" s="114" t="s">
        <v>774</v>
      </c>
      <c r="C290" s="193">
        <v>198000</v>
      </c>
    </row>
    <row r="291" spans="1:3" s="28" customFormat="1" ht="15.75" customHeight="1" outlineLevel="2">
      <c r="A291" s="62" t="s">
        <v>752</v>
      </c>
      <c r="B291" s="114" t="s">
        <v>775</v>
      </c>
      <c r="C291" s="193">
        <v>198000</v>
      </c>
    </row>
    <row r="292" spans="1:3" s="28" customFormat="1" ht="16.5" outlineLevel="3">
      <c r="A292" s="62" t="s">
        <v>753</v>
      </c>
      <c r="B292" s="114" t="s">
        <v>776</v>
      </c>
      <c r="C292" s="193">
        <v>110000</v>
      </c>
    </row>
    <row r="293" spans="1:3" s="28" customFormat="1" ht="16.5" outlineLevel="3">
      <c r="A293" s="62" t="s">
        <v>754</v>
      </c>
      <c r="B293" s="114" t="s">
        <v>777</v>
      </c>
      <c r="C293" s="193">
        <v>54000</v>
      </c>
    </row>
    <row r="294" spans="1:3" s="28" customFormat="1" ht="16.5" outlineLevel="3">
      <c r="A294" s="62" t="s">
        <v>755</v>
      </c>
      <c r="B294" s="114" t="s">
        <v>778</v>
      </c>
      <c r="C294" s="193">
        <v>110000</v>
      </c>
    </row>
    <row r="295" spans="1:3" s="28" customFormat="1" ht="16.5" outlineLevel="3">
      <c r="A295" s="62" t="s">
        <v>756</v>
      </c>
      <c r="B295" s="114" t="s">
        <v>779</v>
      </c>
      <c r="C295" s="193">
        <v>58000</v>
      </c>
    </row>
    <row r="296" spans="1:3" s="28" customFormat="1" ht="16.5" outlineLevel="3">
      <c r="A296" s="62" t="s">
        <v>757</v>
      </c>
      <c r="B296" s="114" t="s">
        <v>780</v>
      </c>
      <c r="C296" s="193">
        <v>28500</v>
      </c>
    </row>
    <row r="297" spans="1:3" s="28" customFormat="1" ht="16.5" outlineLevel="3">
      <c r="A297" s="62" t="s">
        <v>789</v>
      </c>
      <c r="B297" s="114" t="s">
        <v>781</v>
      </c>
      <c r="C297" s="193">
        <v>58000</v>
      </c>
    </row>
    <row r="298" spans="1:3" s="28" customFormat="1" ht="16.5" outlineLevel="3">
      <c r="A298" s="62" t="s">
        <v>790</v>
      </c>
      <c r="B298" s="180" t="s">
        <v>791</v>
      </c>
      <c r="C298" s="193">
        <v>145000</v>
      </c>
    </row>
    <row r="299" spans="1:7" s="28" customFormat="1" ht="16.5" outlineLevel="3">
      <c r="A299" s="62" t="s">
        <v>854</v>
      </c>
      <c r="B299" s="180" t="s">
        <v>792</v>
      </c>
      <c r="C299" s="193">
        <v>291000</v>
      </c>
      <c r="D299" s="200"/>
      <c r="E299" s="200"/>
      <c r="F299" s="200"/>
      <c r="G299" s="200"/>
    </row>
    <row r="300" spans="1:3" ht="18" outlineLevel="2" thickBot="1">
      <c r="A300" s="241" t="s">
        <v>43</v>
      </c>
      <c r="B300" s="242"/>
      <c r="C300" s="243"/>
    </row>
    <row r="301" spans="1:3" ht="18" outlineLevel="2" thickBot="1">
      <c r="A301" s="238" t="s">
        <v>40</v>
      </c>
      <c r="B301" s="239"/>
      <c r="C301" s="240"/>
    </row>
    <row r="302" spans="1:3" ht="17.25" outlineLevel="2" thickBot="1">
      <c r="A302" s="75" t="s">
        <v>0</v>
      </c>
      <c r="B302" s="76" t="s">
        <v>1</v>
      </c>
      <c r="C302" s="77" t="s">
        <v>165</v>
      </c>
    </row>
    <row r="303" spans="1:3" ht="16.5" outlineLevel="2">
      <c r="A303" s="78" t="s">
        <v>140</v>
      </c>
      <c r="B303" s="79" t="s">
        <v>203</v>
      </c>
      <c r="C303" s="80">
        <v>5000</v>
      </c>
    </row>
    <row r="304" spans="1:3" ht="16.5" outlineLevel="2">
      <c r="A304" s="65" t="s">
        <v>141</v>
      </c>
      <c r="B304" s="81" t="s">
        <v>204</v>
      </c>
      <c r="C304" s="82">
        <v>4000</v>
      </c>
    </row>
    <row r="305" spans="1:3" ht="16.5" outlineLevel="2">
      <c r="A305" s="65" t="s">
        <v>142</v>
      </c>
      <c r="B305" s="81" t="s">
        <v>205</v>
      </c>
      <c r="C305" s="82">
        <v>3500</v>
      </c>
    </row>
    <row r="306" spans="1:3" ht="13.5" outlineLevel="2">
      <c r="A306" s="65" t="s">
        <v>143</v>
      </c>
      <c r="B306" s="81" t="s">
        <v>206</v>
      </c>
      <c r="C306" s="82">
        <v>3000</v>
      </c>
    </row>
    <row r="307" spans="1:3" ht="13.5" outlineLevel="2">
      <c r="A307" s="65" t="s">
        <v>161</v>
      </c>
      <c r="B307" s="81" t="s">
        <v>207</v>
      </c>
      <c r="C307" s="82">
        <v>8000</v>
      </c>
    </row>
    <row r="308" spans="1:3" ht="13.5" outlineLevel="2">
      <c r="A308" s="65" t="s">
        <v>162</v>
      </c>
      <c r="B308" s="81" t="s">
        <v>208</v>
      </c>
      <c r="C308" s="82">
        <v>5000</v>
      </c>
    </row>
    <row r="309" spans="1:3" ht="13.5" outlineLevel="2">
      <c r="A309" s="65" t="s">
        <v>163</v>
      </c>
      <c r="B309" s="81" t="s">
        <v>209</v>
      </c>
      <c r="C309" s="82">
        <v>4000</v>
      </c>
    </row>
    <row r="310" spans="1:3" ht="14.25" outlineLevel="2" thickBot="1">
      <c r="A310" s="83" t="s">
        <v>164</v>
      </c>
      <c r="B310" s="84" t="s">
        <v>210</v>
      </c>
      <c r="C310" s="85">
        <v>3500</v>
      </c>
    </row>
    <row r="311" spans="1:3" ht="15" outlineLevel="2" thickBot="1">
      <c r="A311" s="238" t="s">
        <v>42</v>
      </c>
      <c r="B311" s="239"/>
      <c r="C311" s="240"/>
    </row>
    <row r="312" spans="1:3" ht="15" outlineLevel="2" thickBot="1">
      <c r="A312" s="86" t="s">
        <v>0</v>
      </c>
      <c r="B312" s="76" t="s">
        <v>1</v>
      </c>
      <c r="C312" s="87" t="s">
        <v>166</v>
      </c>
    </row>
    <row r="313" spans="1:3" ht="13.5">
      <c r="A313" s="60" t="s">
        <v>144</v>
      </c>
      <c r="B313" s="177" t="s">
        <v>211</v>
      </c>
      <c r="C313" s="57">
        <v>14000</v>
      </c>
    </row>
    <row r="314" spans="1:3" ht="14.25" outlineLevel="1" thickBot="1">
      <c r="A314" s="178" t="s">
        <v>145</v>
      </c>
      <c r="B314" s="179" t="s">
        <v>44</v>
      </c>
      <c r="C314" s="59">
        <v>14000</v>
      </c>
    </row>
    <row r="315" spans="1:3" ht="15" outlineLevel="1" thickBot="1">
      <c r="A315" s="233" t="s">
        <v>156</v>
      </c>
      <c r="B315" s="234"/>
      <c r="C315" s="235"/>
    </row>
    <row r="316" spans="1:3" ht="27.75" outlineLevel="1" thickBot="1">
      <c r="A316" s="137" t="s">
        <v>154</v>
      </c>
      <c r="B316" s="138" t="s">
        <v>575</v>
      </c>
      <c r="C316" s="88" t="s">
        <v>742</v>
      </c>
    </row>
    <row r="317" spans="1:3" ht="27" outlineLevel="1">
      <c r="A317" s="139" t="s">
        <v>155</v>
      </c>
      <c r="B317" s="140" t="s">
        <v>576</v>
      </c>
      <c r="C317" s="46" t="s">
        <v>743</v>
      </c>
    </row>
    <row r="318" spans="1:3" ht="27" outlineLevel="1">
      <c r="A318" s="65" t="s">
        <v>167</v>
      </c>
      <c r="B318" s="89" t="s">
        <v>751</v>
      </c>
      <c r="C318" s="90" t="s">
        <v>750</v>
      </c>
    </row>
    <row r="319" spans="1:3" ht="27" outlineLevel="1">
      <c r="A319" s="65" t="s">
        <v>168</v>
      </c>
      <c r="B319" s="91" t="s">
        <v>578</v>
      </c>
      <c r="C319" s="88" t="s">
        <v>577</v>
      </c>
    </row>
    <row r="320" spans="1:3" ht="13.5" outlineLevel="1">
      <c r="A320" s="65" t="s">
        <v>169</v>
      </c>
      <c r="B320" s="110" t="s">
        <v>730</v>
      </c>
      <c r="C320" s="132" t="s">
        <v>744</v>
      </c>
    </row>
    <row r="321" spans="1:3" ht="13.5" outlineLevel="1">
      <c r="A321" s="65" t="s">
        <v>170</v>
      </c>
      <c r="B321" s="143" t="s">
        <v>745</v>
      </c>
      <c r="C321" s="144" t="s">
        <v>744</v>
      </c>
    </row>
    <row r="322" spans="1:3" ht="13.5" outlineLevel="1">
      <c r="A322" s="66" t="s">
        <v>335</v>
      </c>
      <c r="B322" s="115" t="s">
        <v>799</v>
      </c>
      <c r="C322" s="56">
        <v>62900</v>
      </c>
    </row>
    <row r="323" spans="1:3" ht="13.5" outlineLevel="1">
      <c r="A323" s="66" t="s">
        <v>336</v>
      </c>
      <c r="B323" s="115" t="s">
        <v>800</v>
      </c>
      <c r="C323" s="192">
        <v>7000</v>
      </c>
    </row>
    <row r="324" spans="1:3" ht="55.5" outlineLevel="1" thickBot="1">
      <c r="A324" s="141" t="s">
        <v>337</v>
      </c>
      <c r="B324" s="199" t="s">
        <v>849</v>
      </c>
      <c r="C324" s="142" t="s">
        <v>850</v>
      </c>
    </row>
    <row r="325" spans="1:3" ht="18" thickBot="1">
      <c r="A325" s="224" t="s">
        <v>579</v>
      </c>
      <c r="B325" s="224"/>
      <c r="C325" s="224"/>
    </row>
    <row r="326" spans="1:3" ht="35.25" customHeight="1">
      <c r="A326" s="212" t="s">
        <v>580</v>
      </c>
      <c r="B326" s="184" t="s">
        <v>812</v>
      </c>
      <c r="C326" s="214">
        <v>63000</v>
      </c>
    </row>
    <row r="327" spans="1:3" ht="41.25">
      <c r="A327" s="213" t="s">
        <v>741</v>
      </c>
      <c r="B327" s="44" t="s">
        <v>813</v>
      </c>
      <c r="C327" s="215">
        <v>291000</v>
      </c>
    </row>
    <row r="328" spans="1:3" ht="13.5">
      <c r="A328" s="213" t="s">
        <v>581</v>
      </c>
      <c r="B328" s="44" t="s">
        <v>569</v>
      </c>
      <c r="C328" s="215">
        <v>291000</v>
      </c>
    </row>
    <row r="329" spans="1:3" ht="13.5">
      <c r="A329" s="213" t="s">
        <v>582</v>
      </c>
      <c r="B329" s="44" t="s">
        <v>570</v>
      </c>
      <c r="C329" s="215">
        <v>291000</v>
      </c>
    </row>
    <row r="330" spans="1:3" ht="13.5">
      <c r="A330" s="213" t="s">
        <v>583</v>
      </c>
      <c r="B330" s="44" t="s">
        <v>571</v>
      </c>
      <c r="C330" s="131">
        <v>70000</v>
      </c>
    </row>
    <row r="331" spans="1:3" ht="27">
      <c r="A331" s="213" t="s">
        <v>584</v>
      </c>
      <c r="B331" s="126" t="s">
        <v>572</v>
      </c>
      <c r="C331" s="215">
        <v>350000</v>
      </c>
    </row>
    <row r="332" spans="1:3" ht="13.5">
      <c r="A332" s="213" t="s">
        <v>585</v>
      </c>
      <c r="B332" s="145" t="s">
        <v>746</v>
      </c>
      <c r="C332" s="215">
        <v>15000</v>
      </c>
    </row>
    <row r="333" spans="1:3" ht="13.5">
      <c r="A333" s="216" t="str">
        <f>'[2]Прайс-Лист'!A333</f>
        <v>6.1.8.</v>
      </c>
      <c r="B333" s="217" t="s">
        <v>870</v>
      </c>
      <c r="C333" s="218">
        <f>'[2]Прайс-Лист'!C333</f>
        <v>70000</v>
      </c>
    </row>
    <row r="334" spans="1:3" ht="13.5">
      <c r="A334" s="216" t="str">
        <f>'[2]Прайс-Лист'!A334</f>
        <v>6.1.9.</v>
      </c>
      <c r="B334" s="217" t="str">
        <f>'[2]Прайс-Лист'!B334</f>
        <v>Статистический отчет 1ТС (таможенный союз)</v>
      </c>
      <c r="C334" s="218">
        <f>'[2]Прайс-Лист'!C334</f>
        <v>50000</v>
      </c>
    </row>
    <row r="335" spans="1:3" ht="27">
      <c r="A335" s="216" t="str">
        <f>'[2]Прайс-Лист'!A335</f>
        <v>6.1.10.</v>
      </c>
      <c r="B335" s="217" t="s">
        <v>869</v>
      </c>
      <c r="C335" s="218">
        <v>70000</v>
      </c>
    </row>
    <row r="336" spans="1:3" ht="41.25">
      <c r="A336" s="219" t="str">
        <f>'[2]Прайс-Лист'!A336</f>
        <v>6.1.11.</v>
      </c>
      <c r="B336" s="220" t="str">
        <f>'[2]Прайс-Лист'!B336</f>
        <v>Разработка сервисов по обмену между 1С:Предприятие 8 и КМИС Дамумед ("ЦИТ "Даму"), настройка обмена справочной информации между 1С: Предприятие 8 и КМИС Дамумед ("ЦИТ "Даму")</v>
      </c>
      <c r="C336" s="221">
        <v>1000000</v>
      </c>
    </row>
    <row r="337" spans="1:3" ht="27">
      <c r="A337" s="219" t="s">
        <v>864</v>
      </c>
      <c r="B337" s="220" t="s">
        <v>865</v>
      </c>
      <c r="C337" s="221">
        <v>451000</v>
      </c>
    </row>
    <row r="338" ht="13.5">
      <c r="B338" s="92" t="s">
        <v>338</v>
      </c>
    </row>
  </sheetData>
  <sheetProtection/>
  <mergeCells count="21">
    <mergeCell ref="A315:C315"/>
    <mergeCell ref="A311:C311"/>
    <mergeCell ref="A300:C300"/>
    <mergeCell ref="A265:C265"/>
    <mergeCell ref="A244:C244"/>
    <mergeCell ref="A325:C325"/>
    <mergeCell ref="A235:C235"/>
    <mergeCell ref="A234:C234"/>
    <mergeCell ref="A243:C243"/>
    <mergeCell ref="A254:C254"/>
    <mergeCell ref="A301:C301"/>
    <mergeCell ref="A248:C248"/>
    <mergeCell ref="A253:C253"/>
    <mergeCell ref="A8:C8"/>
    <mergeCell ref="A50:C50"/>
    <mergeCell ref="A2:C5"/>
    <mergeCell ref="A108:C108"/>
    <mergeCell ref="A107:C107"/>
    <mergeCell ref="A90:C90"/>
    <mergeCell ref="A9:C9"/>
    <mergeCell ref="A10:B10"/>
  </mergeCells>
  <hyperlinks>
    <hyperlink ref="B271" location="'Тарифы ИТС'!R52C1" display="Тарифный план «Все включено» (после дополнительного согласования объема работ)"/>
    <hyperlink ref="B269" location="'Тарифы ИТС'!R30C1" display="Тарифный план «Стандартный» 12 месяцев"/>
    <hyperlink ref="B268" location="'Тарифы ИТС'!R19C1" display="Тарифный план «Экономный» 12 месяцев"/>
    <hyperlink ref="B266" location="'Тарифы ИТС'!R1C1" display="Тарифный план ИТС (Казахстан) на 6 месяцев"/>
    <hyperlink ref="B270" location="'Тарифы ИТС'!R41C1" display="Тарифный план «Профессионал» 12 месяцев (в зависимости от сложности доработки)"/>
    <hyperlink ref="B272" location="'Тарифы ИТС'!R69C1" display="Тарифный план «Бюджет»"/>
    <hyperlink ref="B274" location="'Тарифы ИТС'!Область_печати" display="Тарифный план «ИТС-Базовый»"/>
    <hyperlink ref="B267" location="'Тарифы ИТС'!R19C1" display="Тарифный план «Экономный» 12 месяцев"/>
    <hyperlink ref="B273" location="'Тарифы ИТС'!R69C1" display="Тарифный план «Бюджет»"/>
  </hyperlink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E123"/>
  <sheetViews>
    <sheetView workbookViewId="0" topLeftCell="A67">
      <selection activeCell="F7" sqref="F7"/>
    </sheetView>
  </sheetViews>
  <sheetFormatPr defaultColWidth="9.140625" defaultRowHeight="15" outlineLevelRow="1"/>
  <cols>
    <col min="1" max="1" width="7.57421875" style="0" customWidth="1"/>
    <col min="2" max="2" width="89.421875" style="0" customWidth="1"/>
    <col min="3" max="3" width="13.57421875" style="0" customWidth="1"/>
    <col min="4" max="5" width="12.8515625" style="0" customWidth="1"/>
  </cols>
  <sheetData>
    <row r="1" spans="1:5" ht="14.25" customHeight="1">
      <c r="A1" s="1"/>
      <c r="C1" s="1"/>
      <c r="D1" s="273" t="s">
        <v>258</v>
      </c>
      <c r="E1" s="273"/>
    </row>
    <row r="2" spans="1:5" ht="15" customHeight="1">
      <c r="A2" s="274" t="s">
        <v>160</v>
      </c>
      <c r="B2" s="274"/>
      <c r="C2" s="274"/>
      <c r="D2" s="274"/>
      <c r="E2" s="274"/>
    </row>
    <row r="3" spans="1:5" ht="15" customHeight="1">
      <c r="A3" s="274"/>
      <c r="B3" s="274"/>
      <c r="C3" s="274"/>
      <c r="D3" s="274"/>
      <c r="E3" s="274"/>
    </row>
    <row r="4" spans="1:5" ht="15" customHeight="1">
      <c r="A4" s="274"/>
      <c r="B4" s="274"/>
      <c r="C4" s="274"/>
      <c r="D4" s="274"/>
      <c r="E4" s="274"/>
    </row>
    <row r="5" spans="1:5" ht="11.25" customHeight="1">
      <c r="A5" s="274"/>
      <c r="B5" s="274"/>
      <c r="C5" s="274"/>
      <c r="D5" s="274"/>
      <c r="E5" s="274"/>
    </row>
    <row r="6" spans="1:5" ht="4.5" customHeight="1" thickBot="1">
      <c r="A6" s="1"/>
      <c r="B6" s="4"/>
      <c r="C6" s="1"/>
      <c r="D6" s="2"/>
      <c r="E6" s="3"/>
    </row>
    <row r="7" spans="1:5" ht="27.75" customHeight="1" thickBot="1">
      <c r="A7" s="277" t="s">
        <v>0</v>
      </c>
      <c r="B7" s="275" t="s">
        <v>1</v>
      </c>
      <c r="C7" s="285" t="s">
        <v>10</v>
      </c>
      <c r="D7" s="286"/>
      <c r="E7" s="287"/>
    </row>
    <row r="8" spans="1:5" ht="26.25" customHeight="1" thickBot="1">
      <c r="A8" s="278"/>
      <c r="B8" s="276"/>
      <c r="C8" s="7" t="s">
        <v>147</v>
      </c>
      <c r="D8" s="8" t="s">
        <v>45</v>
      </c>
      <c r="E8" s="9" t="s">
        <v>46</v>
      </c>
    </row>
    <row r="9" spans="1:5" ht="16.5" customHeight="1" thickBot="1">
      <c r="A9" s="266" t="s">
        <v>228</v>
      </c>
      <c r="B9" s="270"/>
      <c r="C9" s="270"/>
      <c r="D9" s="270"/>
      <c r="E9" s="279"/>
    </row>
    <row r="10" spans="1:5" ht="13.5" customHeight="1" outlineLevel="1">
      <c r="A10" s="280"/>
      <c r="B10" s="12" t="s">
        <v>212</v>
      </c>
      <c r="C10" s="281">
        <v>13500</v>
      </c>
      <c r="D10" s="281">
        <v>27000</v>
      </c>
      <c r="E10" s="288">
        <v>45000</v>
      </c>
    </row>
    <row r="11" spans="1:5" ht="28.5" outlineLevel="1">
      <c r="A11" s="247"/>
      <c r="B11" s="6" t="s">
        <v>213</v>
      </c>
      <c r="C11" s="282"/>
      <c r="D11" s="282"/>
      <c r="E11" s="289"/>
    </row>
    <row r="12" spans="1:5" ht="28.5" outlineLevel="1">
      <c r="A12" s="247"/>
      <c r="B12" s="6" t="s">
        <v>214</v>
      </c>
      <c r="C12" s="282"/>
      <c r="D12" s="282"/>
      <c r="E12" s="289"/>
    </row>
    <row r="13" spans="1:5" ht="14.25" outlineLevel="1">
      <c r="A13" s="247"/>
      <c r="B13" s="6" t="s">
        <v>233</v>
      </c>
      <c r="C13" s="282"/>
      <c r="D13" s="282"/>
      <c r="E13" s="289"/>
    </row>
    <row r="14" spans="1:5" ht="27.75" outlineLevel="1">
      <c r="A14" s="247"/>
      <c r="B14" s="16" t="s">
        <v>254</v>
      </c>
      <c r="C14" s="282"/>
      <c r="D14" s="282"/>
      <c r="E14" s="289"/>
    </row>
    <row r="15" spans="1:5" ht="27.75" outlineLevel="1">
      <c r="A15" s="247"/>
      <c r="B15" s="16" t="s">
        <v>255</v>
      </c>
      <c r="C15" s="282"/>
      <c r="D15" s="282"/>
      <c r="E15" s="289"/>
    </row>
    <row r="16" spans="1:5" ht="28.5" outlineLevel="1">
      <c r="A16" s="247"/>
      <c r="B16" s="17" t="s">
        <v>260</v>
      </c>
      <c r="C16" s="282"/>
      <c r="D16" s="282"/>
      <c r="E16" s="289"/>
    </row>
    <row r="17" spans="1:5" ht="96.75" outlineLevel="1">
      <c r="A17" s="247"/>
      <c r="B17" s="16" t="s">
        <v>264</v>
      </c>
      <c r="C17" s="282"/>
      <c r="D17" s="282"/>
      <c r="E17" s="289"/>
    </row>
    <row r="18" spans="1:5" ht="28.5" outlineLevel="1">
      <c r="A18" s="247"/>
      <c r="B18" s="16" t="s">
        <v>215</v>
      </c>
      <c r="C18" s="282"/>
      <c r="D18" s="282"/>
      <c r="E18" s="289"/>
    </row>
    <row r="19" spans="1:5" ht="74.25" customHeight="1" outlineLevel="1">
      <c r="A19" s="247"/>
      <c r="B19" s="16" t="s">
        <v>267</v>
      </c>
      <c r="C19" s="282"/>
      <c r="D19" s="282"/>
      <c r="E19" s="289"/>
    </row>
    <row r="20" spans="1:5" ht="18" customHeight="1" outlineLevel="1">
      <c r="A20" s="247"/>
      <c r="B20" s="16" t="s">
        <v>263</v>
      </c>
      <c r="C20" s="282"/>
      <c r="D20" s="282"/>
      <c r="E20" s="289"/>
    </row>
    <row r="21" spans="1:5" ht="42" outlineLevel="1">
      <c r="A21" s="263"/>
      <c r="B21" s="16" t="s">
        <v>269</v>
      </c>
      <c r="C21" s="283"/>
      <c r="D21" s="283"/>
      <c r="E21" s="290"/>
    </row>
    <row r="22" spans="1:5" ht="30.75" customHeight="1" outlineLevel="1">
      <c r="A22" s="263"/>
      <c r="B22" s="16" t="s">
        <v>268</v>
      </c>
      <c r="C22" s="283"/>
      <c r="D22" s="283"/>
      <c r="E22" s="290"/>
    </row>
    <row r="23" spans="1:5" ht="17.25" customHeight="1" outlineLevel="1">
      <c r="A23" s="263"/>
      <c r="B23" s="16" t="s">
        <v>262</v>
      </c>
      <c r="C23" s="283"/>
      <c r="D23" s="283"/>
      <c r="E23" s="290"/>
    </row>
    <row r="24" spans="1:5" ht="57.75" outlineLevel="1" thickBot="1">
      <c r="A24" s="263"/>
      <c r="B24" s="18" t="s">
        <v>266</v>
      </c>
      <c r="C24" s="283"/>
      <c r="D24" s="283"/>
      <c r="E24" s="290"/>
    </row>
    <row r="25" spans="1:5" ht="16.5" customHeight="1" thickBot="1">
      <c r="A25" s="266" t="s">
        <v>227</v>
      </c>
      <c r="B25" s="270"/>
      <c r="C25" s="270"/>
      <c r="D25" s="270"/>
      <c r="E25" s="279"/>
    </row>
    <row r="26" spans="1:5" ht="14.25" outlineLevel="1">
      <c r="A26" s="280"/>
      <c r="B26" s="13" t="s">
        <v>212</v>
      </c>
      <c r="C26" s="284" t="s">
        <v>146</v>
      </c>
      <c r="D26" s="257">
        <v>50000</v>
      </c>
      <c r="E26" s="284">
        <v>85000</v>
      </c>
    </row>
    <row r="27" spans="1:5" ht="28.5" outlineLevel="1">
      <c r="A27" s="247"/>
      <c r="B27" s="5" t="s">
        <v>213</v>
      </c>
      <c r="C27" s="264"/>
      <c r="D27" s="258"/>
      <c r="E27" s="264"/>
    </row>
    <row r="28" spans="1:5" ht="28.5" outlineLevel="1">
      <c r="A28" s="247"/>
      <c r="B28" s="5" t="s">
        <v>214</v>
      </c>
      <c r="C28" s="264"/>
      <c r="D28" s="258"/>
      <c r="E28" s="264"/>
    </row>
    <row r="29" spans="1:5" ht="14.25" outlineLevel="1">
      <c r="A29" s="247"/>
      <c r="B29" s="5" t="s">
        <v>233</v>
      </c>
      <c r="C29" s="264"/>
      <c r="D29" s="258"/>
      <c r="E29" s="264"/>
    </row>
    <row r="30" spans="1:5" ht="27.75" outlineLevel="1">
      <c r="A30" s="247"/>
      <c r="B30" s="16" t="s">
        <v>254</v>
      </c>
      <c r="C30" s="264"/>
      <c r="D30" s="258"/>
      <c r="E30" s="264"/>
    </row>
    <row r="31" spans="1:5" ht="27.75" outlineLevel="1">
      <c r="A31" s="247"/>
      <c r="B31" s="16" t="s">
        <v>255</v>
      </c>
      <c r="C31" s="264"/>
      <c r="D31" s="258"/>
      <c r="E31" s="264"/>
    </row>
    <row r="32" spans="1:5" ht="32.25" customHeight="1" outlineLevel="1">
      <c r="A32" s="247"/>
      <c r="B32" s="17" t="s">
        <v>260</v>
      </c>
      <c r="C32" s="264"/>
      <c r="D32" s="258"/>
      <c r="E32" s="264"/>
    </row>
    <row r="33" spans="1:5" ht="96.75" outlineLevel="1">
      <c r="A33" s="247"/>
      <c r="B33" s="16" t="s">
        <v>264</v>
      </c>
      <c r="C33" s="264"/>
      <c r="D33" s="258"/>
      <c r="E33" s="264"/>
    </row>
    <row r="34" spans="1:5" ht="28.5" outlineLevel="1">
      <c r="A34" s="247"/>
      <c r="B34" s="17" t="s">
        <v>216</v>
      </c>
      <c r="C34" s="264"/>
      <c r="D34" s="258"/>
      <c r="E34" s="264"/>
    </row>
    <row r="35" spans="1:5" ht="42" outlineLevel="1">
      <c r="A35" s="247"/>
      <c r="B35" s="17" t="s">
        <v>290</v>
      </c>
      <c r="C35" s="264"/>
      <c r="D35" s="258"/>
      <c r="E35" s="264"/>
    </row>
    <row r="36" spans="1:5" ht="56.25" outlineLevel="1">
      <c r="A36" s="247"/>
      <c r="B36" s="16" t="s">
        <v>261</v>
      </c>
      <c r="C36" s="264"/>
      <c r="D36" s="258"/>
      <c r="E36" s="264"/>
    </row>
    <row r="37" spans="1:5" ht="17.25" customHeight="1" outlineLevel="1">
      <c r="A37" s="247"/>
      <c r="B37" s="16" t="s">
        <v>263</v>
      </c>
      <c r="C37" s="264"/>
      <c r="D37" s="258"/>
      <c r="E37" s="264"/>
    </row>
    <row r="38" spans="1:5" ht="47.25" customHeight="1" outlineLevel="1">
      <c r="A38" s="247"/>
      <c r="B38" s="16" t="s">
        <v>269</v>
      </c>
      <c r="C38" s="264"/>
      <c r="D38" s="258"/>
      <c r="E38" s="264"/>
    </row>
    <row r="39" spans="1:5" ht="30" customHeight="1" outlineLevel="1">
      <c r="A39" s="247"/>
      <c r="B39" s="16" t="s">
        <v>268</v>
      </c>
      <c r="C39" s="264"/>
      <c r="D39" s="258"/>
      <c r="E39" s="264"/>
    </row>
    <row r="40" spans="1:5" ht="17.25" customHeight="1" outlineLevel="1">
      <c r="A40" s="247"/>
      <c r="B40" s="17" t="s">
        <v>262</v>
      </c>
      <c r="C40" s="264"/>
      <c r="D40" s="258"/>
      <c r="E40" s="264"/>
    </row>
    <row r="41" spans="1:5" ht="87" outlineLevel="1" thickBot="1">
      <c r="A41" s="263"/>
      <c r="B41" s="19" t="s">
        <v>265</v>
      </c>
      <c r="C41" s="265"/>
      <c r="D41" s="259"/>
      <c r="E41" s="265"/>
    </row>
    <row r="42" spans="1:5" ht="16.5" customHeight="1" thickBot="1">
      <c r="A42" s="266" t="s">
        <v>226</v>
      </c>
      <c r="B42" s="270"/>
      <c r="C42" s="270"/>
      <c r="D42" s="270"/>
      <c r="E42" s="279"/>
    </row>
    <row r="43" spans="1:5" ht="14.25" customHeight="1" outlineLevel="1">
      <c r="A43" s="247"/>
      <c r="B43" s="10" t="s">
        <v>212</v>
      </c>
      <c r="C43" s="264" t="s">
        <v>146</v>
      </c>
      <c r="D43" s="264">
        <v>80000</v>
      </c>
      <c r="E43" s="264">
        <v>130000</v>
      </c>
    </row>
    <row r="44" spans="1:5" ht="28.5" outlineLevel="1">
      <c r="A44" s="247"/>
      <c r="B44" s="5" t="s">
        <v>213</v>
      </c>
      <c r="C44" s="264"/>
      <c r="D44" s="264"/>
      <c r="E44" s="264"/>
    </row>
    <row r="45" spans="1:5" ht="28.5" outlineLevel="1">
      <c r="A45" s="247"/>
      <c r="B45" s="5" t="s">
        <v>214</v>
      </c>
      <c r="C45" s="264"/>
      <c r="D45" s="264"/>
      <c r="E45" s="264"/>
    </row>
    <row r="46" spans="1:5" ht="14.25" outlineLevel="1">
      <c r="A46" s="247"/>
      <c r="B46" s="5" t="s">
        <v>233</v>
      </c>
      <c r="C46" s="264"/>
      <c r="D46" s="264"/>
      <c r="E46" s="264"/>
    </row>
    <row r="47" spans="1:5" ht="27.75" outlineLevel="1">
      <c r="A47" s="247"/>
      <c r="B47" s="16" t="s">
        <v>254</v>
      </c>
      <c r="C47" s="264"/>
      <c r="D47" s="264"/>
      <c r="E47" s="264"/>
    </row>
    <row r="48" spans="1:5" ht="27.75" outlineLevel="1">
      <c r="A48" s="247"/>
      <c r="B48" s="16" t="s">
        <v>255</v>
      </c>
      <c r="C48" s="264"/>
      <c r="D48" s="264"/>
      <c r="E48" s="264"/>
    </row>
    <row r="49" spans="1:5" ht="18.75" customHeight="1" outlineLevel="1">
      <c r="A49" s="247"/>
      <c r="B49" s="17" t="s">
        <v>270</v>
      </c>
      <c r="C49" s="264"/>
      <c r="D49" s="264"/>
      <c r="E49" s="264"/>
    </row>
    <row r="50" spans="1:5" ht="96.75" outlineLevel="1">
      <c r="A50" s="247"/>
      <c r="B50" s="16" t="s">
        <v>271</v>
      </c>
      <c r="C50" s="264"/>
      <c r="D50" s="264"/>
      <c r="E50" s="264"/>
    </row>
    <row r="51" spans="1:5" ht="28.5" outlineLevel="1">
      <c r="A51" s="247"/>
      <c r="B51" s="17" t="s">
        <v>216</v>
      </c>
      <c r="C51" s="264"/>
      <c r="D51" s="264"/>
      <c r="E51" s="264"/>
    </row>
    <row r="52" spans="1:5" ht="48.75" customHeight="1" outlineLevel="1">
      <c r="A52" s="247"/>
      <c r="B52" s="17" t="s">
        <v>272</v>
      </c>
      <c r="C52" s="264"/>
      <c r="D52" s="264"/>
      <c r="E52" s="264"/>
    </row>
    <row r="53" spans="1:5" ht="56.25" outlineLevel="1">
      <c r="A53" s="247"/>
      <c r="B53" s="6" t="s">
        <v>273</v>
      </c>
      <c r="C53" s="264"/>
      <c r="D53" s="264"/>
      <c r="E53" s="264"/>
    </row>
    <row r="54" spans="1:5" ht="15.75" customHeight="1" outlineLevel="1">
      <c r="A54" s="247"/>
      <c r="B54" s="16" t="s">
        <v>263</v>
      </c>
      <c r="C54" s="264"/>
      <c r="D54" s="264"/>
      <c r="E54" s="264"/>
    </row>
    <row r="55" spans="1:5" ht="42" outlineLevel="1">
      <c r="A55" s="247"/>
      <c r="B55" s="16" t="s">
        <v>269</v>
      </c>
      <c r="C55" s="264"/>
      <c r="D55" s="264"/>
      <c r="E55" s="264"/>
    </row>
    <row r="56" spans="1:5" ht="30.75" customHeight="1" outlineLevel="1">
      <c r="A56" s="247"/>
      <c r="B56" s="16" t="s">
        <v>268</v>
      </c>
      <c r="C56" s="264"/>
      <c r="D56" s="264"/>
      <c r="E56" s="264"/>
    </row>
    <row r="57" spans="1:5" ht="28.5" outlineLevel="1">
      <c r="A57" s="247"/>
      <c r="B57" s="19" t="s">
        <v>274</v>
      </c>
      <c r="C57" s="264"/>
      <c r="D57" s="264"/>
      <c r="E57" s="264"/>
    </row>
    <row r="58" spans="1:5" ht="64.5" customHeight="1" outlineLevel="1" thickBot="1">
      <c r="A58" s="263"/>
      <c r="B58" s="19" t="s">
        <v>275</v>
      </c>
      <c r="C58" s="265"/>
      <c r="D58" s="265"/>
      <c r="E58" s="265"/>
    </row>
    <row r="59" spans="1:5" ht="16.5" customHeight="1" thickBot="1">
      <c r="A59" s="266" t="s">
        <v>276</v>
      </c>
      <c r="B59" s="267"/>
      <c r="C59" s="267"/>
      <c r="D59" s="267"/>
      <c r="E59" s="268"/>
    </row>
    <row r="60" spans="1:5" ht="14.25" customHeight="1" outlineLevel="1">
      <c r="A60" s="260"/>
      <c r="B60" s="10" t="s">
        <v>212</v>
      </c>
      <c r="C60" s="257" t="s">
        <v>146</v>
      </c>
      <c r="D60" s="257" t="s">
        <v>259</v>
      </c>
      <c r="E60" s="257" t="s">
        <v>257</v>
      </c>
    </row>
    <row r="61" spans="1:5" ht="28.5" outlineLevel="1">
      <c r="A61" s="261"/>
      <c r="B61" s="5" t="s">
        <v>213</v>
      </c>
      <c r="C61" s="258"/>
      <c r="D61" s="258"/>
      <c r="E61" s="258"/>
    </row>
    <row r="62" spans="1:5" ht="28.5" outlineLevel="1">
      <c r="A62" s="261"/>
      <c r="B62" s="5" t="s">
        <v>214</v>
      </c>
      <c r="C62" s="258"/>
      <c r="D62" s="258"/>
      <c r="E62" s="258"/>
    </row>
    <row r="63" spans="1:5" ht="14.25" outlineLevel="1">
      <c r="A63" s="261"/>
      <c r="B63" s="5" t="s">
        <v>233</v>
      </c>
      <c r="C63" s="258"/>
      <c r="D63" s="258"/>
      <c r="E63" s="258"/>
    </row>
    <row r="64" spans="1:5" ht="27.75" outlineLevel="1">
      <c r="A64" s="261"/>
      <c r="B64" s="16" t="s">
        <v>254</v>
      </c>
      <c r="C64" s="258"/>
      <c r="D64" s="258"/>
      <c r="E64" s="258"/>
    </row>
    <row r="65" spans="1:5" ht="27.75" outlineLevel="1">
      <c r="A65" s="261"/>
      <c r="B65" s="16" t="s">
        <v>255</v>
      </c>
      <c r="C65" s="258"/>
      <c r="D65" s="258"/>
      <c r="E65" s="258"/>
    </row>
    <row r="66" spans="1:5" ht="18.75" customHeight="1" outlineLevel="1">
      <c r="A66" s="261"/>
      <c r="B66" s="17" t="s">
        <v>270</v>
      </c>
      <c r="C66" s="258"/>
      <c r="D66" s="258"/>
      <c r="E66" s="258"/>
    </row>
    <row r="67" spans="1:5" ht="96.75" outlineLevel="1">
      <c r="A67" s="261"/>
      <c r="B67" s="16" t="s">
        <v>271</v>
      </c>
      <c r="C67" s="258"/>
      <c r="D67" s="258"/>
      <c r="E67" s="258"/>
    </row>
    <row r="68" spans="1:5" ht="28.5" outlineLevel="1">
      <c r="A68" s="261"/>
      <c r="B68" s="17" t="s">
        <v>216</v>
      </c>
      <c r="C68" s="258"/>
      <c r="D68" s="258"/>
      <c r="E68" s="258"/>
    </row>
    <row r="69" spans="1:5" ht="60" customHeight="1" outlineLevel="1">
      <c r="A69" s="261"/>
      <c r="B69" s="17" t="s">
        <v>280</v>
      </c>
      <c r="C69" s="258"/>
      <c r="D69" s="258"/>
      <c r="E69" s="258"/>
    </row>
    <row r="70" spans="1:5" ht="65.25" customHeight="1" outlineLevel="1">
      <c r="A70" s="261"/>
      <c r="B70" s="17" t="s">
        <v>231</v>
      </c>
      <c r="C70" s="258"/>
      <c r="D70" s="258"/>
      <c r="E70" s="258"/>
    </row>
    <row r="71" spans="1:5" ht="16.5" customHeight="1" outlineLevel="1">
      <c r="A71" s="261"/>
      <c r="B71" s="16" t="s">
        <v>263</v>
      </c>
      <c r="C71" s="258"/>
      <c r="D71" s="258"/>
      <c r="E71" s="258"/>
    </row>
    <row r="72" spans="1:5" ht="46.5" customHeight="1" outlineLevel="1">
      <c r="A72" s="261"/>
      <c r="B72" s="16" t="s">
        <v>269</v>
      </c>
      <c r="C72" s="258"/>
      <c r="D72" s="258"/>
      <c r="E72" s="258"/>
    </row>
    <row r="73" spans="1:5" ht="30" customHeight="1" outlineLevel="1">
      <c r="A73" s="261"/>
      <c r="B73" s="16" t="s">
        <v>268</v>
      </c>
      <c r="C73" s="258"/>
      <c r="D73" s="258"/>
      <c r="E73" s="258"/>
    </row>
    <row r="74" spans="1:5" ht="28.5" outlineLevel="1">
      <c r="A74" s="261"/>
      <c r="B74" s="19" t="s">
        <v>281</v>
      </c>
      <c r="C74" s="258"/>
      <c r="D74" s="258"/>
      <c r="E74" s="258"/>
    </row>
    <row r="75" spans="1:5" ht="43.5" outlineLevel="1" thickBot="1">
      <c r="A75" s="262"/>
      <c r="B75" s="14" t="s">
        <v>242</v>
      </c>
      <c r="C75" s="259"/>
      <c r="D75" s="259"/>
      <c r="E75" s="259"/>
    </row>
    <row r="76" spans="1:5" ht="16.5" customHeight="1" thickBot="1">
      <c r="A76" s="266" t="s">
        <v>277</v>
      </c>
      <c r="B76" s="270"/>
      <c r="C76" s="270"/>
      <c r="D76" s="270"/>
      <c r="E76" s="279"/>
    </row>
    <row r="77" spans="1:5" ht="14.25" customHeight="1" outlineLevel="1">
      <c r="A77" s="247"/>
      <c r="B77" s="10" t="s">
        <v>212</v>
      </c>
      <c r="C77" s="248" t="s">
        <v>219</v>
      </c>
      <c r="D77" s="249"/>
      <c r="E77" s="250"/>
    </row>
    <row r="78" spans="1:5" ht="28.5" outlineLevel="1">
      <c r="A78" s="247"/>
      <c r="B78" s="5" t="s">
        <v>213</v>
      </c>
      <c r="C78" s="251"/>
      <c r="D78" s="252"/>
      <c r="E78" s="253"/>
    </row>
    <row r="79" spans="1:5" ht="28.5" outlineLevel="1">
      <c r="A79" s="247"/>
      <c r="B79" s="5" t="s">
        <v>214</v>
      </c>
      <c r="C79" s="251"/>
      <c r="D79" s="252"/>
      <c r="E79" s="253"/>
    </row>
    <row r="80" spans="1:5" ht="14.25" outlineLevel="1">
      <c r="A80" s="247"/>
      <c r="B80" s="5" t="s">
        <v>233</v>
      </c>
      <c r="C80" s="251"/>
      <c r="D80" s="252"/>
      <c r="E80" s="253"/>
    </row>
    <row r="81" spans="1:5" ht="27.75" outlineLevel="1">
      <c r="A81" s="247"/>
      <c r="B81" s="16" t="s">
        <v>254</v>
      </c>
      <c r="C81" s="251"/>
      <c r="D81" s="252"/>
      <c r="E81" s="253"/>
    </row>
    <row r="82" spans="1:5" ht="27.75" outlineLevel="1">
      <c r="A82" s="247"/>
      <c r="B82" s="16" t="s">
        <v>255</v>
      </c>
      <c r="C82" s="251"/>
      <c r="D82" s="252"/>
      <c r="E82" s="253"/>
    </row>
    <row r="83" spans="1:5" ht="14.25" customHeight="1" outlineLevel="1">
      <c r="A83" s="247"/>
      <c r="B83" s="5" t="s">
        <v>217</v>
      </c>
      <c r="C83" s="251"/>
      <c r="D83" s="252"/>
      <c r="E83" s="253"/>
    </row>
    <row r="84" spans="1:5" ht="55.5" outlineLevel="1">
      <c r="A84" s="247"/>
      <c r="B84" s="5" t="s">
        <v>253</v>
      </c>
      <c r="C84" s="251"/>
      <c r="D84" s="252"/>
      <c r="E84" s="253"/>
    </row>
    <row r="85" spans="1:5" ht="28.5" outlineLevel="1">
      <c r="A85" s="247"/>
      <c r="B85" s="5" t="s">
        <v>216</v>
      </c>
      <c r="C85" s="251"/>
      <c r="D85" s="252"/>
      <c r="E85" s="253"/>
    </row>
    <row r="86" spans="1:5" ht="30.75" customHeight="1" outlineLevel="1">
      <c r="A86" s="247"/>
      <c r="B86" s="5" t="s">
        <v>218</v>
      </c>
      <c r="C86" s="251"/>
      <c r="D86" s="252"/>
      <c r="E86" s="253"/>
    </row>
    <row r="87" spans="1:5" ht="27.75" outlineLevel="1">
      <c r="A87" s="247"/>
      <c r="B87" s="5" t="s">
        <v>230</v>
      </c>
      <c r="C87" s="251"/>
      <c r="D87" s="252"/>
      <c r="E87" s="253"/>
    </row>
    <row r="88" spans="1:5" ht="14.25" outlineLevel="1">
      <c r="A88" s="247"/>
      <c r="B88" s="5" t="s">
        <v>220</v>
      </c>
      <c r="C88" s="251"/>
      <c r="D88" s="252"/>
      <c r="E88" s="253"/>
    </row>
    <row r="89" spans="1:5" ht="14.25" outlineLevel="1">
      <c r="A89" s="247"/>
      <c r="B89" s="5" t="s">
        <v>221</v>
      </c>
      <c r="C89" s="251"/>
      <c r="D89" s="252"/>
      <c r="E89" s="253"/>
    </row>
    <row r="90" spans="1:5" ht="14.25" outlineLevel="1">
      <c r="A90" s="247"/>
      <c r="B90" s="5" t="s">
        <v>222</v>
      </c>
      <c r="C90" s="251"/>
      <c r="D90" s="252"/>
      <c r="E90" s="253"/>
    </row>
    <row r="91" spans="1:5" ht="27.75" outlineLevel="1">
      <c r="A91" s="247"/>
      <c r="B91" s="5" t="s">
        <v>223</v>
      </c>
      <c r="C91" s="251"/>
      <c r="D91" s="252"/>
      <c r="E91" s="253"/>
    </row>
    <row r="92" spans="1:5" ht="14.25" outlineLevel="1">
      <c r="A92" s="247"/>
      <c r="B92" s="5" t="s">
        <v>224</v>
      </c>
      <c r="C92" s="251"/>
      <c r="D92" s="252"/>
      <c r="E92" s="253"/>
    </row>
    <row r="93" spans="1:5" ht="14.25" outlineLevel="1">
      <c r="A93" s="247"/>
      <c r="B93" s="17" t="s">
        <v>225</v>
      </c>
      <c r="C93" s="251"/>
      <c r="D93" s="252"/>
      <c r="E93" s="253"/>
    </row>
    <row r="94" spans="1:5" ht="28.5" outlineLevel="1">
      <c r="A94" s="247"/>
      <c r="B94" s="19" t="s">
        <v>289</v>
      </c>
      <c r="C94" s="251"/>
      <c r="D94" s="252"/>
      <c r="E94" s="253"/>
    </row>
    <row r="95" spans="1:5" ht="43.5" outlineLevel="1" thickBot="1">
      <c r="A95" s="247"/>
      <c r="B95" s="20" t="s">
        <v>243</v>
      </c>
      <c r="C95" s="254"/>
      <c r="D95" s="255"/>
      <c r="E95" s="256"/>
    </row>
    <row r="96" spans="1:5" ht="16.5" customHeight="1" thickBot="1">
      <c r="A96" s="269" t="s">
        <v>278</v>
      </c>
      <c r="B96" s="270"/>
      <c r="C96" s="271"/>
      <c r="D96" s="271"/>
      <c r="E96" s="272"/>
    </row>
    <row r="97" spans="1:5" ht="14.25" customHeight="1" outlineLevel="1">
      <c r="A97" s="263"/>
      <c r="B97" s="10" t="s">
        <v>212</v>
      </c>
      <c r="C97" s="292" t="s">
        <v>146</v>
      </c>
      <c r="D97" s="264" t="s">
        <v>146</v>
      </c>
      <c r="E97" s="265">
        <v>198000</v>
      </c>
    </row>
    <row r="98" spans="1:5" ht="28.5" outlineLevel="1">
      <c r="A98" s="261"/>
      <c r="B98" s="5" t="s">
        <v>213</v>
      </c>
      <c r="C98" s="293"/>
      <c r="D98" s="264"/>
      <c r="E98" s="258"/>
    </row>
    <row r="99" spans="1:5" ht="28.5" outlineLevel="1">
      <c r="A99" s="261"/>
      <c r="B99" s="5" t="s">
        <v>214</v>
      </c>
      <c r="C99" s="293"/>
      <c r="D99" s="264"/>
      <c r="E99" s="258"/>
    </row>
    <row r="100" spans="1:5" ht="14.25" outlineLevel="1">
      <c r="A100" s="261"/>
      <c r="B100" s="5" t="s">
        <v>233</v>
      </c>
      <c r="C100" s="293"/>
      <c r="D100" s="264"/>
      <c r="E100" s="258"/>
    </row>
    <row r="101" spans="1:5" ht="27.75" outlineLevel="1">
      <c r="A101" s="261"/>
      <c r="B101" s="16" t="s">
        <v>254</v>
      </c>
      <c r="C101" s="293"/>
      <c r="D101" s="264"/>
      <c r="E101" s="258"/>
    </row>
    <row r="102" spans="1:5" ht="27.75" outlineLevel="1">
      <c r="A102" s="261"/>
      <c r="B102" s="16" t="s">
        <v>255</v>
      </c>
      <c r="C102" s="293"/>
      <c r="D102" s="264"/>
      <c r="E102" s="258"/>
    </row>
    <row r="103" spans="1:5" ht="14.25" customHeight="1" outlineLevel="1">
      <c r="A103" s="261"/>
      <c r="B103" s="17" t="s">
        <v>270</v>
      </c>
      <c r="C103" s="293"/>
      <c r="D103" s="264"/>
      <c r="E103" s="258"/>
    </row>
    <row r="104" spans="1:5" ht="96.75" outlineLevel="1">
      <c r="A104" s="261"/>
      <c r="B104" s="16" t="s">
        <v>271</v>
      </c>
      <c r="C104" s="293"/>
      <c r="D104" s="264"/>
      <c r="E104" s="258"/>
    </row>
    <row r="105" spans="1:5" ht="27.75" outlineLevel="1">
      <c r="A105" s="261"/>
      <c r="B105" s="16" t="s">
        <v>291</v>
      </c>
      <c r="C105" s="293"/>
      <c r="D105" s="264"/>
      <c r="E105" s="258"/>
    </row>
    <row r="106" spans="1:5" ht="42" outlineLevel="1">
      <c r="A106" s="261"/>
      <c r="B106" s="17" t="s">
        <v>282</v>
      </c>
      <c r="C106" s="293"/>
      <c r="D106" s="264"/>
      <c r="E106" s="258"/>
    </row>
    <row r="107" spans="1:5" ht="61.5" customHeight="1" outlineLevel="1">
      <c r="A107" s="261"/>
      <c r="B107" s="17" t="s">
        <v>283</v>
      </c>
      <c r="C107" s="293"/>
      <c r="D107" s="264"/>
      <c r="E107" s="258"/>
    </row>
    <row r="108" spans="1:5" ht="15" customHeight="1" outlineLevel="1">
      <c r="A108" s="261"/>
      <c r="B108" s="16" t="s">
        <v>284</v>
      </c>
      <c r="C108" s="293"/>
      <c r="D108" s="264"/>
      <c r="E108" s="258"/>
    </row>
    <row r="109" spans="1:5" ht="42" outlineLevel="1">
      <c r="A109" s="261"/>
      <c r="B109" s="16" t="s">
        <v>269</v>
      </c>
      <c r="C109" s="293"/>
      <c r="D109" s="264"/>
      <c r="E109" s="258"/>
    </row>
    <row r="110" spans="1:5" ht="31.5" customHeight="1" outlineLevel="1">
      <c r="A110" s="261"/>
      <c r="B110" s="16" t="s">
        <v>268</v>
      </c>
      <c r="C110" s="293"/>
      <c r="D110" s="264"/>
      <c r="E110" s="258"/>
    </row>
    <row r="111" spans="1:5" ht="28.5" outlineLevel="1">
      <c r="A111" s="261"/>
      <c r="B111" s="19" t="s">
        <v>285</v>
      </c>
      <c r="C111" s="293"/>
      <c r="D111" s="264"/>
      <c r="E111" s="258"/>
    </row>
    <row r="112" spans="1:5" ht="15" outlineLevel="1" thickBot="1">
      <c r="A112" s="280"/>
      <c r="B112" s="15" t="s">
        <v>229</v>
      </c>
      <c r="C112" s="294"/>
      <c r="D112" s="264"/>
      <c r="E112" s="259"/>
    </row>
    <row r="113" spans="1:5" ht="15.75">
      <c r="A113" s="269" t="s">
        <v>279</v>
      </c>
      <c r="B113" s="271"/>
      <c r="C113" s="271"/>
      <c r="D113" s="291"/>
      <c r="E113" s="272"/>
    </row>
    <row r="114" spans="1:5" ht="14.25">
      <c r="A114" s="263"/>
      <c r="B114" s="10" t="s">
        <v>212</v>
      </c>
      <c r="C114" s="292" t="s">
        <v>146</v>
      </c>
      <c r="D114" s="264" t="s">
        <v>146</v>
      </c>
      <c r="E114" s="296" t="s">
        <v>288</v>
      </c>
    </row>
    <row r="115" spans="1:5" ht="14.25">
      <c r="A115" s="261"/>
      <c r="B115" s="17" t="s">
        <v>212</v>
      </c>
      <c r="C115" s="293"/>
      <c r="D115" s="264"/>
      <c r="E115" s="297"/>
    </row>
    <row r="116" spans="1:5" ht="28.5">
      <c r="A116" s="261"/>
      <c r="B116" s="17" t="s">
        <v>260</v>
      </c>
      <c r="C116" s="293"/>
      <c r="D116" s="264"/>
      <c r="E116" s="297"/>
    </row>
    <row r="117" spans="1:5" ht="69">
      <c r="A117" s="261"/>
      <c r="B117" s="16" t="s">
        <v>286</v>
      </c>
      <c r="C117" s="293"/>
      <c r="D117" s="264"/>
      <c r="E117" s="297"/>
    </row>
    <row r="118" spans="1:5" ht="27.75">
      <c r="A118" s="261"/>
      <c r="B118" s="17" t="s">
        <v>249</v>
      </c>
      <c r="C118" s="293"/>
      <c r="D118" s="264"/>
      <c r="E118" s="297"/>
    </row>
    <row r="119" spans="1:5" ht="56.25">
      <c r="A119" s="261"/>
      <c r="B119" s="17" t="s">
        <v>287</v>
      </c>
      <c r="C119" s="293"/>
      <c r="D119" s="264"/>
      <c r="E119" s="297"/>
    </row>
    <row r="120" spans="1:5" ht="14.25">
      <c r="A120" s="261"/>
      <c r="B120" s="5" t="s">
        <v>284</v>
      </c>
      <c r="C120" s="293"/>
      <c r="D120" s="264"/>
      <c r="E120" s="297"/>
    </row>
    <row r="121" spans="1:5" ht="27.75">
      <c r="A121" s="261"/>
      <c r="B121" s="5" t="s">
        <v>250</v>
      </c>
      <c r="C121" s="293"/>
      <c r="D121" s="264"/>
      <c r="E121" s="297"/>
    </row>
    <row r="122" spans="1:5" ht="14.25">
      <c r="A122" s="261"/>
      <c r="B122" s="14" t="s">
        <v>251</v>
      </c>
      <c r="C122" s="293"/>
      <c r="D122" s="264"/>
      <c r="E122" s="297"/>
    </row>
    <row r="123" spans="1:5" ht="28.5">
      <c r="A123" s="280"/>
      <c r="B123" s="11" t="s">
        <v>252</v>
      </c>
      <c r="C123" s="295"/>
      <c r="D123" s="264"/>
      <c r="E123" s="298"/>
    </row>
  </sheetData>
  <sheetProtection/>
  <mergeCells count="38">
    <mergeCell ref="A113:E113"/>
    <mergeCell ref="A114:A123"/>
    <mergeCell ref="C97:C112"/>
    <mergeCell ref="D97:D112"/>
    <mergeCell ref="E97:E112"/>
    <mergeCell ref="C114:C123"/>
    <mergeCell ref="D114:D123"/>
    <mergeCell ref="E114:E123"/>
    <mergeCell ref="A97:A112"/>
    <mergeCell ref="A25:E25"/>
    <mergeCell ref="A42:E42"/>
    <mergeCell ref="C7:E7"/>
    <mergeCell ref="D10:D24"/>
    <mergeCell ref="E10:E24"/>
    <mergeCell ref="A26:A41"/>
    <mergeCell ref="C26:C41"/>
    <mergeCell ref="A96:E96"/>
    <mergeCell ref="D1:E1"/>
    <mergeCell ref="A2:E5"/>
    <mergeCell ref="B7:B8"/>
    <mergeCell ref="A7:A8"/>
    <mergeCell ref="A76:E76"/>
    <mergeCell ref="A10:A24"/>
    <mergeCell ref="C10:C24"/>
    <mergeCell ref="E26:E41"/>
    <mergeCell ref="A9:E9"/>
    <mergeCell ref="A43:A58"/>
    <mergeCell ref="C43:C58"/>
    <mergeCell ref="D43:D58"/>
    <mergeCell ref="E43:E58"/>
    <mergeCell ref="A59:E59"/>
    <mergeCell ref="D26:D41"/>
    <mergeCell ref="A77:A95"/>
    <mergeCell ref="C77:E95"/>
    <mergeCell ref="E60:E75"/>
    <mergeCell ref="D60:D75"/>
    <mergeCell ref="C60:C75"/>
    <mergeCell ref="A60:A75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0" zoomScaleNormal="80" zoomScalePageLayoutView="0" workbookViewId="0" topLeftCell="A1">
      <pane ySplit="8" topLeftCell="A27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0.140625" style="22" customWidth="1"/>
    <col min="4" max="4" width="29.421875" style="22" customWidth="1"/>
    <col min="5" max="5" width="22.57421875" style="22" customWidth="1"/>
    <col min="6" max="16384" width="9.140625" style="22" customWidth="1"/>
  </cols>
  <sheetData>
    <row r="1" spans="1:5" ht="16.5">
      <c r="A1" s="21"/>
      <c r="D1" s="299" t="s">
        <v>867</v>
      </c>
      <c r="E1" s="299"/>
    </row>
    <row r="2" spans="1:5" ht="16.5">
      <c r="A2" s="307"/>
      <c r="B2" s="307"/>
      <c r="C2" s="307"/>
      <c r="D2" s="307"/>
      <c r="E2" s="307"/>
    </row>
    <row r="3" spans="1:5" ht="16.5">
      <c r="A3" s="307"/>
      <c r="B3" s="307"/>
      <c r="C3" s="307"/>
      <c r="D3" s="307"/>
      <c r="E3" s="307"/>
    </row>
    <row r="4" spans="1:5" ht="21" customHeight="1">
      <c r="A4" s="307"/>
      <c r="B4" s="307"/>
      <c r="C4" s="307"/>
      <c r="D4" s="307"/>
      <c r="E4" s="307"/>
    </row>
    <row r="5" spans="1:5" ht="21" customHeight="1">
      <c r="A5" s="308" t="s">
        <v>0</v>
      </c>
      <c r="B5" s="309" t="s">
        <v>292</v>
      </c>
      <c r="C5" s="306" t="s">
        <v>563</v>
      </c>
      <c r="D5" s="306"/>
      <c r="E5" s="306"/>
    </row>
    <row r="6" spans="1:5" ht="13.5">
      <c r="A6" s="308"/>
      <c r="B6" s="309"/>
      <c r="C6" s="93" t="s">
        <v>341</v>
      </c>
      <c r="D6" s="93" t="s">
        <v>293</v>
      </c>
      <c r="E6" s="93" t="s">
        <v>294</v>
      </c>
    </row>
    <row r="7" spans="1:5" ht="13.5">
      <c r="A7" s="56"/>
      <c r="B7" s="93" t="s">
        <v>594</v>
      </c>
      <c r="C7" s="94" t="s">
        <v>828</v>
      </c>
      <c r="D7" s="94">
        <v>145000</v>
      </c>
      <c r="E7" s="94">
        <v>205000</v>
      </c>
    </row>
    <row r="8" spans="1:5" ht="13.5">
      <c r="A8" s="56"/>
      <c r="B8" s="93" t="s">
        <v>595</v>
      </c>
      <c r="C8" s="95" t="s">
        <v>554</v>
      </c>
      <c r="D8" s="95">
        <f>D7/12</f>
        <v>12083.333333333334</v>
      </c>
      <c r="E8" s="95">
        <f>E7/12</f>
        <v>17083.333333333332</v>
      </c>
    </row>
    <row r="9" spans="1:5" ht="13.5">
      <c r="A9" s="56">
        <v>1</v>
      </c>
      <c r="B9" s="96" t="s">
        <v>829</v>
      </c>
      <c r="C9" s="300" t="s">
        <v>587</v>
      </c>
      <c r="D9" s="301"/>
      <c r="E9" s="302"/>
    </row>
    <row r="10" spans="1:5" ht="48" customHeight="1">
      <c r="A10" s="56">
        <v>2</v>
      </c>
      <c r="B10" s="96" t="s">
        <v>806</v>
      </c>
      <c r="C10" s="111" t="s">
        <v>700</v>
      </c>
      <c r="D10" s="111" t="s">
        <v>666</v>
      </c>
      <c r="E10" s="111" t="s">
        <v>701</v>
      </c>
    </row>
    <row r="11" spans="1:5" ht="69.75" customHeight="1">
      <c r="A11" s="56">
        <v>3</v>
      </c>
      <c r="B11" s="98" t="s">
        <v>296</v>
      </c>
      <c r="C11" s="94" t="s">
        <v>588</v>
      </c>
      <c r="D11" s="119" t="s">
        <v>669</v>
      </c>
      <c r="E11" s="119" t="s">
        <v>670</v>
      </c>
    </row>
    <row r="12" spans="1:5" ht="41.25">
      <c r="A12" s="56">
        <v>4</v>
      </c>
      <c r="B12" s="98" t="s">
        <v>817</v>
      </c>
      <c r="C12" s="303" t="s">
        <v>298</v>
      </c>
      <c r="D12" s="304"/>
      <c r="E12" s="305"/>
    </row>
    <row r="13" spans="1:5" ht="39" customHeight="1">
      <c r="A13" s="56">
        <v>5</v>
      </c>
      <c r="B13" s="96" t="s">
        <v>297</v>
      </c>
      <c r="C13" s="303" t="s">
        <v>298</v>
      </c>
      <c r="D13" s="304"/>
      <c r="E13" s="305"/>
    </row>
    <row r="14" spans="1:5" ht="47.25" customHeight="1">
      <c r="A14" s="56">
        <v>6</v>
      </c>
      <c r="B14" s="96" t="s">
        <v>342</v>
      </c>
      <c r="C14" s="112" t="s">
        <v>845</v>
      </c>
      <c r="D14" s="112" t="s">
        <v>823</v>
      </c>
      <c r="E14" s="97" t="s">
        <v>824</v>
      </c>
    </row>
    <row r="15" spans="1:5" ht="41.25">
      <c r="A15" s="56">
        <v>7</v>
      </c>
      <c r="B15" s="96" t="s">
        <v>846</v>
      </c>
      <c r="C15" s="94" t="s">
        <v>588</v>
      </c>
      <c r="D15" s="97" t="s">
        <v>612</v>
      </c>
      <c r="E15" s="97" t="s">
        <v>599</v>
      </c>
    </row>
    <row r="16" spans="1:5" ht="13.5">
      <c r="A16" s="56">
        <v>8</v>
      </c>
      <c r="B16" s="96" t="s">
        <v>600</v>
      </c>
      <c r="C16" s="104">
        <v>0.1</v>
      </c>
      <c r="D16" s="104">
        <v>0.15</v>
      </c>
      <c r="E16" s="104">
        <v>0.2</v>
      </c>
    </row>
    <row r="17" spans="1:5" ht="27">
      <c r="A17" s="56">
        <v>9</v>
      </c>
      <c r="B17" s="96" t="s">
        <v>299</v>
      </c>
      <c r="C17" s="121" t="s">
        <v>702</v>
      </c>
      <c r="D17" s="122" t="s">
        <v>703</v>
      </c>
      <c r="E17" s="122" t="s">
        <v>613</v>
      </c>
    </row>
    <row r="18" spans="1:5" ht="13.5">
      <c r="A18" s="56">
        <v>10</v>
      </c>
      <c r="B18" s="96" t="s">
        <v>614</v>
      </c>
      <c r="C18" s="123" t="s">
        <v>667</v>
      </c>
      <c r="D18" s="123" t="s">
        <v>668</v>
      </c>
      <c r="E18" s="124" t="s">
        <v>611</v>
      </c>
    </row>
    <row r="19" spans="1:5" ht="54.75">
      <c r="A19" s="56">
        <v>11</v>
      </c>
      <c r="B19" s="185" t="s">
        <v>826</v>
      </c>
      <c r="C19" s="300" t="s">
        <v>325</v>
      </c>
      <c r="D19" s="301"/>
      <c r="E19" s="302"/>
    </row>
    <row r="20" spans="1:5" ht="41.25">
      <c r="A20" s="56">
        <v>12</v>
      </c>
      <c r="B20" s="185" t="s">
        <v>844</v>
      </c>
      <c r="C20" s="300" t="s">
        <v>660</v>
      </c>
      <c r="D20" s="301"/>
      <c r="E20" s="302"/>
    </row>
    <row r="21" spans="1:5" ht="54.75">
      <c r="A21" s="56">
        <v>13</v>
      </c>
      <c r="B21" s="96" t="s">
        <v>840</v>
      </c>
      <c r="C21" s="300" t="s">
        <v>559</v>
      </c>
      <c r="D21" s="301"/>
      <c r="E21" s="302"/>
    </row>
    <row r="22" spans="1:5" ht="41.25">
      <c r="A22" s="56">
        <v>14</v>
      </c>
      <c r="B22" s="96" t="s">
        <v>658</v>
      </c>
      <c r="C22" s="303" t="s">
        <v>298</v>
      </c>
      <c r="D22" s="304"/>
      <c r="E22" s="305"/>
    </row>
    <row r="23" spans="1:5" ht="41.25">
      <c r="A23" s="56">
        <v>15</v>
      </c>
      <c r="B23" s="96" t="s">
        <v>659</v>
      </c>
      <c r="C23" s="303" t="s">
        <v>298</v>
      </c>
      <c r="D23" s="304"/>
      <c r="E23" s="305"/>
    </row>
    <row r="24" spans="1:5" ht="13.5">
      <c r="A24" s="56">
        <v>16</v>
      </c>
      <c r="B24" s="96" t="s">
        <v>604</v>
      </c>
      <c r="C24" s="182">
        <v>1</v>
      </c>
      <c r="D24" s="182">
        <v>3</v>
      </c>
      <c r="E24" s="182">
        <v>5</v>
      </c>
    </row>
    <row r="25" spans="1:5" ht="27" customHeight="1">
      <c r="A25" s="56">
        <v>17</v>
      </c>
      <c r="B25" s="98" t="s">
        <v>301</v>
      </c>
      <c r="C25" s="97" t="s">
        <v>605</v>
      </c>
      <c r="D25" s="300" t="s">
        <v>732</v>
      </c>
      <c r="E25" s="302"/>
    </row>
    <row r="26" spans="1:5" ht="13.5">
      <c r="A26" s="310" t="s">
        <v>344</v>
      </c>
      <c r="B26" s="310"/>
      <c r="C26" s="310"/>
      <c r="D26" s="310"/>
      <c r="E26" s="310"/>
    </row>
    <row r="27" spans="1:5" ht="13.5">
      <c r="A27" s="56">
        <v>18</v>
      </c>
      <c r="B27" s="186" t="s">
        <v>820</v>
      </c>
      <c r="C27" s="300" t="s">
        <v>801</v>
      </c>
      <c r="D27" s="301"/>
      <c r="E27" s="302"/>
    </row>
    <row r="28" spans="1:5" ht="13.5">
      <c r="A28" s="56">
        <v>19</v>
      </c>
      <c r="B28" s="98" t="s">
        <v>807</v>
      </c>
      <c r="C28" s="300" t="s">
        <v>802</v>
      </c>
      <c r="D28" s="301"/>
      <c r="E28" s="302"/>
    </row>
    <row r="29" spans="1:5" ht="27">
      <c r="A29" s="56">
        <v>20</v>
      </c>
      <c r="B29" s="98" t="s">
        <v>606</v>
      </c>
      <c r="C29" s="300" t="s">
        <v>740</v>
      </c>
      <c r="D29" s="301"/>
      <c r="E29" s="302"/>
    </row>
    <row r="30" spans="1:5" ht="27">
      <c r="A30" s="56">
        <v>21</v>
      </c>
      <c r="B30" s="98" t="s">
        <v>816</v>
      </c>
      <c r="C30" s="300" t="s">
        <v>803</v>
      </c>
      <c r="D30" s="301"/>
      <c r="E30" s="302"/>
    </row>
    <row r="31" spans="1:5" ht="13.5">
      <c r="A31" s="56">
        <v>22</v>
      </c>
      <c r="B31" s="98" t="s">
        <v>608</v>
      </c>
      <c r="C31" s="300" t="s">
        <v>804</v>
      </c>
      <c r="D31" s="301"/>
      <c r="E31" s="302"/>
    </row>
    <row r="32" spans="1:5" ht="13.5">
      <c r="A32" s="56">
        <v>23</v>
      </c>
      <c r="B32" s="98" t="s">
        <v>607</v>
      </c>
      <c r="C32" s="300" t="s">
        <v>592</v>
      </c>
      <c r="D32" s="301"/>
      <c r="E32" s="302"/>
    </row>
    <row r="33" spans="1:5" ht="13.5">
      <c r="A33" s="99"/>
      <c r="B33" s="100" t="s">
        <v>303</v>
      </c>
      <c r="C33" s="101"/>
      <c r="D33" s="99"/>
      <c r="E33" s="99"/>
    </row>
    <row r="34" spans="1:5" ht="13.5">
      <c r="A34" s="107" t="s">
        <v>304</v>
      </c>
      <c r="B34" s="102" t="s">
        <v>678</v>
      </c>
      <c r="C34" s="101"/>
      <c r="D34" s="99"/>
      <c r="E34" s="99"/>
    </row>
    <row r="35" spans="1:5" ht="13.5">
      <c r="A35" s="108" t="s">
        <v>331</v>
      </c>
      <c r="B35" s="102" t="s">
        <v>609</v>
      </c>
      <c r="C35" s="101"/>
      <c r="D35" s="99"/>
      <c r="E35" s="99"/>
    </row>
    <row r="36" spans="1:2" ht="13.5">
      <c r="A36" s="22" t="s">
        <v>345</v>
      </c>
      <c r="B36" s="22" t="s">
        <v>815</v>
      </c>
    </row>
    <row r="37" ht="13.5">
      <c r="B37" s="22" t="s">
        <v>831</v>
      </c>
    </row>
    <row r="38" ht="13.5">
      <c r="B38" s="22" t="s">
        <v>832</v>
      </c>
    </row>
    <row r="39" ht="13.5">
      <c r="B39" s="22" t="s">
        <v>833</v>
      </c>
    </row>
    <row r="40" ht="13.5">
      <c r="B40" s="22" t="s">
        <v>834</v>
      </c>
    </row>
    <row r="41" ht="13.5">
      <c r="B41" s="22" t="s">
        <v>835</v>
      </c>
    </row>
    <row r="42" ht="13.5">
      <c r="B42" s="22" t="s">
        <v>836</v>
      </c>
    </row>
    <row r="43" ht="13.5">
      <c r="B43" s="22" t="s">
        <v>837</v>
      </c>
    </row>
    <row r="44" spans="1:4" ht="13.5">
      <c r="A44" s="103" t="s">
        <v>814</v>
      </c>
      <c r="B44" s="102" t="s">
        <v>593</v>
      </c>
      <c r="C44" s="28"/>
      <c r="D44" s="28"/>
    </row>
  </sheetData>
  <sheetProtection/>
  <mergeCells count="21">
    <mergeCell ref="C29:E29"/>
    <mergeCell ref="C30:E30"/>
    <mergeCell ref="C31:E31"/>
    <mergeCell ref="A5:A6"/>
    <mergeCell ref="C12:E12"/>
    <mergeCell ref="B5:B6"/>
    <mergeCell ref="C21:E21"/>
    <mergeCell ref="C32:E32"/>
    <mergeCell ref="C27:E27"/>
    <mergeCell ref="C28:E28"/>
    <mergeCell ref="A26:E26"/>
    <mergeCell ref="D25:E25"/>
    <mergeCell ref="D1:E1"/>
    <mergeCell ref="C9:E9"/>
    <mergeCell ref="C22:E22"/>
    <mergeCell ref="C23:E23"/>
    <mergeCell ref="C13:E13"/>
    <mergeCell ref="C5:E5"/>
    <mergeCell ref="A2:E4"/>
    <mergeCell ref="C20:E20"/>
    <mergeCell ref="C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0" zoomScaleNormal="80" zoomScalePageLayoutView="0" workbookViewId="0" topLeftCell="A1">
      <pane ySplit="9" topLeftCell="A13" activePane="bottomLeft" state="frozen"/>
      <selection pane="topLeft" activeCell="A1" sqref="A1"/>
      <selection pane="bottomLeft" activeCell="D1" sqref="D1:E1"/>
    </sheetView>
  </sheetViews>
  <sheetFormatPr defaultColWidth="21.421875" defaultRowHeight="15"/>
  <cols>
    <col min="1" max="1" width="7.57421875" style="22" customWidth="1"/>
    <col min="2" max="2" width="69.57421875" style="22" customWidth="1"/>
    <col min="3" max="3" width="24.8515625" style="22" customWidth="1"/>
    <col min="4" max="16384" width="21.421875" style="22" customWidth="1"/>
  </cols>
  <sheetData>
    <row r="1" spans="1:5" ht="13.5">
      <c r="A1" s="21"/>
      <c r="C1" s="21"/>
      <c r="D1" s="299" t="s">
        <v>868</v>
      </c>
      <c r="E1" s="299"/>
    </row>
    <row r="2" spans="1:5" ht="16.5">
      <c r="A2" s="307"/>
      <c r="B2" s="307"/>
      <c r="C2" s="307"/>
      <c r="D2" s="307"/>
      <c r="E2" s="307"/>
    </row>
    <row r="3" spans="1:5" ht="16.5">
      <c r="A3" s="307"/>
      <c r="B3" s="307"/>
      <c r="C3" s="307"/>
      <c r="D3" s="307"/>
      <c r="E3" s="307"/>
    </row>
    <row r="4" spans="1:5" ht="16.5">
      <c r="A4" s="307"/>
      <c r="B4" s="307"/>
      <c r="C4" s="307"/>
      <c r="D4" s="307"/>
      <c r="E4" s="307"/>
    </row>
    <row r="5" spans="1:5" ht="16.5">
      <c r="A5" s="312"/>
      <c r="B5" s="312"/>
      <c r="C5" s="312"/>
      <c r="D5" s="312"/>
      <c r="E5" s="312"/>
    </row>
    <row r="6" spans="1:5" ht="16.5">
      <c r="A6" s="308" t="s">
        <v>0</v>
      </c>
      <c r="B6" s="309" t="s">
        <v>292</v>
      </c>
      <c r="C6" s="313" t="s">
        <v>610</v>
      </c>
      <c r="D6" s="313"/>
      <c r="E6" s="313"/>
    </row>
    <row r="7" spans="1:5" ht="13.5">
      <c r="A7" s="308"/>
      <c r="B7" s="309"/>
      <c r="C7" s="94" t="s">
        <v>324</v>
      </c>
      <c r="D7" s="94" t="s">
        <v>326</v>
      </c>
      <c r="E7" s="94" t="s">
        <v>561</v>
      </c>
    </row>
    <row r="8" spans="1:5" ht="13.5">
      <c r="A8" s="56"/>
      <c r="B8" s="93" t="s">
        <v>594</v>
      </c>
      <c r="C8" s="105">
        <v>54000</v>
      </c>
      <c r="D8" s="105">
        <v>288000</v>
      </c>
      <c r="E8" s="94" t="s">
        <v>805</v>
      </c>
    </row>
    <row r="9" spans="1:5" ht="13.5">
      <c r="A9" s="56"/>
      <c r="B9" s="93" t="s">
        <v>330</v>
      </c>
      <c r="C9" s="95">
        <f>C8/12</f>
        <v>4500</v>
      </c>
      <c r="D9" s="95">
        <f>D8/12</f>
        <v>24000</v>
      </c>
      <c r="E9" s="94" t="s">
        <v>198</v>
      </c>
    </row>
    <row r="10" spans="1:5" ht="13.5">
      <c r="A10" s="56">
        <v>1</v>
      </c>
      <c r="B10" s="96" t="s">
        <v>598</v>
      </c>
      <c r="C10" s="94" t="s">
        <v>588</v>
      </c>
      <c r="D10" s="300" t="s">
        <v>587</v>
      </c>
      <c r="E10" s="302"/>
    </row>
    <row r="11" spans="1:5" ht="54.75" customHeight="1">
      <c r="A11" s="56">
        <v>2</v>
      </c>
      <c r="B11" s="96" t="s">
        <v>806</v>
      </c>
      <c r="C11" s="97" t="s">
        <v>663</v>
      </c>
      <c r="D11" s="97" t="s">
        <v>665</v>
      </c>
      <c r="E11" s="97" t="s">
        <v>596</v>
      </c>
    </row>
    <row r="12" spans="1:5" ht="75.75" customHeight="1">
      <c r="A12" s="56">
        <v>3</v>
      </c>
      <c r="B12" s="98" t="s">
        <v>296</v>
      </c>
      <c r="C12" s="94" t="s">
        <v>588</v>
      </c>
      <c r="D12" s="97" t="s">
        <v>671</v>
      </c>
      <c r="E12" s="97" t="s">
        <v>597</v>
      </c>
    </row>
    <row r="13" spans="1:5" ht="41.25">
      <c r="A13" s="56">
        <v>4</v>
      </c>
      <c r="B13" s="98" t="s">
        <v>838</v>
      </c>
      <c r="C13" s="94" t="s">
        <v>588</v>
      </c>
      <c r="D13" s="303" t="s">
        <v>298</v>
      </c>
      <c r="E13" s="305"/>
    </row>
    <row r="14" spans="1:5" ht="27">
      <c r="A14" s="56">
        <v>5</v>
      </c>
      <c r="B14" s="96" t="s">
        <v>297</v>
      </c>
      <c r="C14" s="314" t="s">
        <v>295</v>
      </c>
      <c r="D14" s="315"/>
      <c r="E14" s="316"/>
    </row>
    <row r="15" spans="1:5" ht="27">
      <c r="A15" s="56">
        <v>6</v>
      </c>
      <c r="B15" s="96" t="s">
        <v>342</v>
      </c>
      <c r="C15" s="94" t="s">
        <v>588</v>
      </c>
      <c r="D15" s="311" t="s">
        <v>672</v>
      </c>
      <c r="E15" s="311" t="s">
        <v>597</v>
      </c>
    </row>
    <row r="16" spans="1:5" ht="41.25">
      <c r="A16" s="56">
        <v>7</v>
      </c>
      <c r="B16" s="96" t="s">
        <v>846</v>
      </c>
      <c r="C16" s="94" t="s">
        <v>588</v>
      </c>
      <c r="D16" s="311"/>
      <c r="E16" s="311"/>
    </row>
    <row r="17" spans="1:5" ht="13.5">
      <c r="A17" s="56">
        <v>8</v>
      </c>
      <c r="B17" s="96" t="s">
        <v>600</v>
      </c>
      <c r="C17" s="94" t="s">
        <v>588</v>
      </c>
      <c r="D17" s="317">
        <v>0.2</v>
      </c>
      <c r="E17" s="318"/>
    </row>
    <row r="18" spans="1:5" ht="13.5">
      <c r="A18" s="56">
        <v>9</v>
      </c>
      <c r="B18" s="96" t="s">
        <v>601</v>
      </c>
      <c r="C18" s="94" t="s">
        <v>588</v>
      </c>
      <c r="D18" s="104" t="s">
        <v>327</v>
      </c>
      <c r="E18" s="94" t="s">
        <v>588</v>
      </c>
    </row>
    <row r="19" spans="1:5" ht="27">
      <c r="A19" s="56">
        <v>10</v>
      </c>
      <c r="B19" s="96" t="s">
        <v>299</v>
      </c>
      <c r="C19" s="97" t="s">
        <v>677</v>
      </c>
      <c r="D19" s="97" t="s">
        <v>822</v>
      </c>
      <c r="E19" s="122" t="s">
        <v>596</v>
      </c>
    </row>
    <row r="20" spans="1:5" ht="54.75">
      <c r="A20" s="56">
        <v>11</v>
      </c>
      <c r="B20" s="96" t="s">
        <v>826</v>
      </c>
      <c r="C20" s="94" t="s">
        <v>588</v>
      </c>
      <c r="D20" s="300" t="s">
        <v>590</v>
      </c>
      <c r="E20" s="302"/>
    </row>
    <row r="21" spans="1:5" ht="54.75">
      <c r="A21" s="56">
        <v>12</v>
      </c>
      <c r="B21" s="96" t="s">
        <v>825</v>
      </c>
      <c r="C21" s="94" t="s">
        <v>588</v>
      </c>
      <c r="D21" s="300" t="s">
        <v>660</v>
      </c>
      <c r="E21" s="302"/>
    </row>
    <row r="22" spans="1:5" ht="54.75">
      <c r="A22" s="56">
        <v>13</v>
      </c>
      <c r="B22" s="96" t="s">
        <v>839</v>
      </c>
      <c r="C22" s="97" t="s">
        <v>562</v>
      </c>
      <c r="D22" s="300" t="s">
        <v>559</v>
      </c>
      <c r="E22" s="302"/>
    </row>
    <row r="23" spans="1:5" ht="41.25">
      <c r="A23" s="56">
        <v>14</v>
      </c>
      <c r="B23" s="96" t="s">
        <v>841</v>
      </c>
      <c r="C23" s="94" t="s">
        <v>588</v>
      </c>
      <c r="D23" s="319" t="s">
        <v>298</v>
      </c>
      <c r="E23" s="320"/>
    </row>
    <row r="24" spans="1:5" ht="41.25">
      <c r="A24" s="56">
        <v>15</v>
      </c>
      <c r="B24" s="96" t="s">
        <v>659</v>
      </c>
      <c r="C24" s="94" t="s">
        <v>588</v>
      </c>
      <c r="D24" s="319" t="s">
        <v>298</v>
      </c>
      <c r="E24" s="320"/>
    </row>
    <row r="25" spans="1:5" ht="13.5">
      <c r="A25" s="56">
        <v>16</v>
      </c>
      <c r="B25" s="96" t="s">
        <v>604</v>
      </c>
      <c r="C25" s="300" t="s">
        <v>602</v>
      </c>
      <c r="D25" s="301"/>
      <c r="E25" s="302"/>
    </row>
    <row r="26" spans="1:5" ht="27">
      <c r="A26" s="56">
        <v>17</v>
      </c>
      <c r="B26" s="98" t="s">
        <v>603</v>
      </c>
      <c r="C26" s="97" t="s">
        <v>605</v>
      </c>
      <c r="D26" s="125" t="s">
        <v>734</v>
      </c>
      <c r="E26" s="125" t="s">
        <v>735</v>
      </c>
    </row>
    <row r="27" spans="1:5" ht="13.5">
      <c r="A27" s="310" t="s">
        <v>344</v>
      </c>
      <c r="B27" s="310"/>
      <c r="C27" s="310"/>
      <c r="D27" s="310"/>
      <c r="E27" s="310"/>
    </row>
    <row r="28" spans="1:5" ht="23.25">
      <c r="A28" s="56">
        <v>18</v>
      </c>
      <c r="B28" s="98" t="s">
        <v>818</v>
      </c>
      <c r="C28" s="94" t="s">
        <v>588</v>
      </c>
      <c r="D28" s="97" t="s">
        <v>801</v>
      </c>
      <c r="E28" s="106" t="s">
        <v>298</v>
      </c>
    </row>
    <row r="29" spans="1:5" ht="27">
      <c r="A29" s="56">
        <v>19</v>
      </c>
      <c r="B29" s="98" t="s">
        <v>606</v>
      </c>
      <c r="C29" s="300" t="s">
        <v>740</v>
      </c>
      <c r="D29" s="301"/>
      <c r="E29" s="302"/>
    </row>
    <row r="30" spans="1:5" ht="41.25">
      <c r="A30" s="56">
        <v>20</v>
      </c>
      <c r="B30" s="98" t="s">
        <v>821</v>
      </c>
      <c r="C30" s="97" t="s">
        <v>804</v>
      </c>
      <c r="D30" s="97" t="s">
        <v>803</v>
      </c>
      <c r="E30" s="97" t="s">
        <v>591</v>
      </c>
    </row>
    <row r="31" spans="1:5" ht="14.25">
      <c r="A31" s="56">
        <v>21</v>
      </c>
      <c r="B31" s="98" t="s">
        <v>807</v>
      </c>
      <c r="C31" s="182" t="s">
        <v>808</v>
      </c>
      <c r="D31" s="300" t="s">
        <v>809</v>
      </c>
      <c r="E31" s="321"/>
    </row>
    <row r="32" spans="1:5" ht="13.5">
      <c r="A32" s="56">
        <v>22</v>
      </c>
      <c r="B32" s="98" t="s">
        <v>608</v>
      </c>
      <c r="C32" s="300" t="s">
        <v>804</v>
      </c>
      <c r="D32" s="301"/>
      <c r="E32" s="302"/>
    </row>
    <row r="33" spans="1:5" ht="13.5">
      <c r="A33" s="56">
        <v>23</v>
      </c>
      <c r="B33" s="98" t="s">
        <v>607</v>
      </c>
      <c r="C33" s="300" t="s">
        <v>592</v>
      </c>
      <c r="D33" s="301"/>
      <c r="E33" s="302"/>
    </row>
    <row r="34" spans="1:5" ht="13.5">
      <c r="A34" s="99"/>
      <c r="B34" s="100" t="s">
        <v>303</v>
      </c>
      <c r="C34" s="101"/>
      <c r="D34" s="101"/>
      <c r="E34" s="101"/>
    </row>
    <row r="35" spans="1:5" ht="15.75" customHeight="1">
      <c r="A35" s="108" t="s">
        <v>304</v>
      </c>
      <c r="B35" s="102" t="s">
        <v>609</v>
      </c>
      <c r="C35" s="101"/>
      <c r="D35" s="101"/>
      <c r="E35" s="101"/>
    </row>
    <row r="36" spans="1:2" ht="13.5">
      <c r="A36" s="22" t="s">
        <v>331</v>
      </c>
      <c r="B36" s="22" t="s">
        <v>815</v>
      </c>
    </row>
    <row r="37" ht="13.5">
      <c r="B37" s="22" t="s">
        <v>831</v>
      </c>
    </row>
    <row r="38" ht="13.5">
      <c r="B38" s="22" t="s">
        <v>832</v>
      </c>
    </row>
    <row r="39" ht="13.5">
      <c r="B39" s="22" t="s">
        <v>833</v>
      </c>
    </row>
    <row r="40" ht="13.5">
      <c r="B40" s="22" t="s">
        <v>834</v>
      </c>
    </row>
    <row r="41" ht="13.5">
      <c r="B41" s="22" t="s">
        <v>835</v>
      </c>
    </row>
    <row r="42" ht="13.5">
      <c r="B42" s="22" t="s">
        <v>836</v>
      </c>
    </row>
    <row r="43" ht="13.5">
      <c r="B43" s="22" t="s">
        <v>837</v>
      </c>
    </row>
    <row r="44" spans="1:4" ht="13.5">
      <c r="A44" s="103" t="s">
        <v>345</v>
      </c>
      <c r="B44" s="102" t="s">
        <v>593</v>
      </c>
      <c r="C44" s="28"/>
      <c r="D44" s="28"/>
    </row>
  </sheetData>
  <sheetProtection/>
  <mergeCells count="22">
    <mergeCell ref="C29:E29"/>
    <mergeCell ref="A6:A7"/>
    <mergeCell ref="B6:B7"/>
    <mergeCell ref="D21:E21"/>
    <mergeCell ref="A27:E27"/>
    <mergeCell ref="C25:E25"/>
    <mergeCell ref="C33:E33"/>
    <mergeCell ref="D13:E13"/>
    <mergeCell ref="C14:E14"/>
    <mergeCell ref="D17:E17"/>
    <mergeCell ref="D20:E20"/>
    <mergeCell ref="D10:E10"/>
    <mergeCell ref="D23:E23"/>
    <mergeCell ref="D31:E31"/>
    <mergeCell ref="D24:E24"/>
    <mergeCell ref="C32:E32"/>
    <mergeCell ref="D1:E1"/>
    <mergeCell ref="D15:D16"/>
    <mergeCell ref="D22:E22"/>
    <mergeCell ref="E15:E16"/>
    <mergeCell ref="A2:E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1" sqref="C1:D1"/>
    </sheetView>
  </sheetViews>
  <sheetFormatPr defaultColWidth="9.140625" defaultRowHeight="15"/>
  <cols>
    <col min="2" max="2" width="82.57421875" style="0" customWidth="1"/>
    <col min="3" max="3" width="28.8515625" style="0" customWidth="1"/>
    <col min="4" max="4" width="35.140625" style="0" customWidth="1"/>
  </cols>
  <sheetData>
    <row r="1" spans="1:4" ht="14.25">
      <c r="A1" s="21"/>
      <c r="B1" s="22"/>
      <c r="C1" s="299" t="s">
        <v>867</v>
      </c>
      <c r="D1" s="299"/>
    </row>
    <row r="2" spans="1:4" ht="15">
      <c r="A2" s="307" t="s">
        <v>305</v>
      </c>
      <c r="B2" s="307"/>
      <c r="C2" s="307"/>
      <c r="D2" s="307"/>
    </row>
    <row r="3" spans="1:4" ht="15">
      <c r="A3" s="307"/>
      <c r="B3" s="307"/>
      <c r="C3" s="307"/>
      <c r="D3" s="307"/>
    </row>
    <row r="4" spans="1:4" ht="15">
      <c r="A4" s="307"/>
      <c r="B4" s="307"/>
      <c r="C4" s="307"/>
      <c r="D4" s="307"/>
    </row>
    <row r="5" spans="1:4" ht="15">
      <c r="A5" s="312"/>
      <c r="B5" s="312"/>
      <c r="C5" s="312"/>
      <c r="D5" s="312"/>
    </row>
    <row r="6" spans="1:4" ht="15">
      <c r="A6" s="308" t="s">
        <v>0</v>
      </c>
      <c r="B6" s="309" t="s">
        <v>292</v>
      </c>
      <c r="C6" s="309" t="s">
        <v>565</v>
      </c>
      <c r="D6" s="309"/>
    </row>
    <row r="7" spans="1:4" ht="43.5" customHeight="1">
      <c r="A7" s="308"/>
      <c r="B7" s="309"/>
      <c r="C7" s="94" t="s">
        <v>728</v>
      </c>
      <c r="D7" s="94" t="s">
        <v>729</v>
      </c>
    </row>
    <row r="8" spans="1:4" ht="14.25">
      <c r="A8" s="56"/>
      <c r="B8" s="93" t="s">
        <v>594</v>
      </c>
      <c r="C8" s="105">
        <v>291000</v>
      </c>
      <c r="D8" s="105">
        <v>372000</v>
      </c>
    </row>
    <row r="9" spans="1:4" ht="14.25">
      <c r="A9" s="56"/>
      <c r="B9" s="93" t="s">
        <v>595</v>
      </c>
      <c r="C9" s="95">
        <f>C8/12</f>
        <v>24250</v>
      </c>
      <c r="D9" s="95">
        <f>D8/12</f>
        <v>31000</v>
      </c>
    </row>
    <row r="10" spans="1:4" ht="14.25">
      <c r="A10" s="56">
        <v>1</v>
      </c>
      <c r="B10" s="96" t="s">
        <v>558</v>
      </c>
      <c r="C10" s="300" t="s">
        <v>587</v>
      </c>
      <c r="D10" s="302"/>
    </row>
    <row r="11" spans="1:4" ht="27">
      <c r="A11" s="56">
        <v>2</v>
      </c>
      <c r="B11" s="96" t="s">
        <v>806</v>
      </c>
      <c r="C11" s="96" t="s">
        <v>664</v>
      </c>
      <c r="D11" s="96" t="s">
        <v>704</v>
      </c>
    </row>
    <row r="12" spans="1:4" ht="54.75">
      <c r="A12" s="56">
        <v>3</v>
      </c>
      <c r="B12" s="98" t="s">
        <v>296</v>
      </c>
      <c r="C12" s="300" t="s">
        <v>673</v>
      </c>
      <c r="D12" s="302"/>
    </row>
    <row r="13" spans="1:4" ht="27">
      <c r="A13" s="56">
        <v>4</v>
      </c>
      <c r="B13" s="98" t="s">
        <v>838</v>
      </c>
      <c r="C13" s="324" t="s">
        <v>295</v>
      </c>
      <c r="D13" s="325"/>
    </row>
    <row r="14" spans="1:4" ht="27">
      <c r="A14" s="56">
        <v>5</v>
      </c>
      <c r="B14" s="96" t="s">
        <v>297</v>
      </c>
      <c r="C14" s="322" t="s">
        <v>295</v>
      </c>
      <c r="D14" s="323"/>
    </row>
    <row r="15" spans="1:4" ht="54.75">
      <c r="A15" s="56">
        <v>6</v>
      </c>
      <c r="B15" s="96" t="s">
        <v>342</v>
      </c>
      <c r="C15" s="112" t="s">
        <v>676</v>
      </c>
      <c r="D15" s="96" t="s">
        <v>731</v>
      </c>
    </row>
    <row r="16" spans="1:4" ht="41.25">
      <c r="A16" s="56">
        <v>7</v>
      </c>
      <c r="B16" s="96" t="s">
        <v>846</v>
      </c>
      <c r="C16" s="300" t="s">
        <v>589</v>
      </c>
      <c r="D16" s="302"/>
    </row>
    <row r="17" spans="1:4" ht="54.75">
      <c r="A17" s="56">
        <v>8</v>
      </c>
      <c r="B17" s="96" t="s">
        <v>826</v>
      </c>
      <c r="C17" s="300" t="s">
        <v>590</v>
      </c>
      <c r="D17" s="302"/>
    </row>
    <row r="18" spans="1:4" ht="41.25">
      <c r="A18" s="56">
        <v>9</v>
      </c>
      <c r="B18" s="96" t="s">
        <v>842</v>
      </c>
      <c r="C18" s="300" t="s">
        <v>660</v>
      </c>
      <c r="D18" s="302"/>
    </row>
    <row r="19" spans="1:4" ht="69">
      <c r="A19" s="56">
        <v>10</v>
      </c>
      <c r="B19" s="96" t="s">
        <v>819</v>
      </c>
      <c r="C19" s="300" t="s">
        <v>559</v>
      </c>
      <c r="D19" s="302"/>
    </row>
    <row r="20" spans="1:4" ht="27">
      <c r="A20" s="56">
        <v>11</v>
      </c>
      <c r="B20" s="96" t="s">
        <v>674</v>
      </c>
      <c r="C20" s="324" t="s">
        <v>295</v>
      </c>
      <c r="D20" s="325"/>
    </row>
    <row r="21" spans="1:7" ht="41.25">
      <c r="A21" s="56">
        <v>12</v>
      </c>
      <c r="B21" s="96" t="s">
        <v>659</v>
      </c>
      <c r="C21" s="324" t="s">
        <v>295</v>
      </c>
      <c r="D21" s="325"/>
      <c r="G21" t="s">
        <v>675</v>
      </c>
    </row>
    <row r="22" spans="1:4" ht="14.25">
      <c r="A22" s="56">
        <v>13</v>
      </c>
      <c r="B22" s="96" t="s">
        <v>300</v>
      </c>
      <c r="C22" s="326">
        <v>1</v>
      </c>
      <c r="D22" s="327"/>
    </row>
    <row r="23" spans="1:4" ht="14.25">
      <c r="A23" s="56">
        <v>14</v>
      </c>
      <c r="B23" s="98" t="s">
        <v>301</v>
      </c>
      <c r="C23" s="300" t="s">
        <v>733</v>
      </c>
      <c r="D23" s="302"/>
    </row>
    <row r="24" spans="1:4" ht="14.25">
      <c r="A24" s="310" t="s">
        <v>344</v>
      </c>
      <c r="B24" s="310"/>
      <c r="C24" s="310"/>
      <c r="D24" s="310"/>
    </row>
    <row r="25" spans="1:4" ht="37.5" customHeight="1">
      <c r="A25" s="56">
        <v>15</v>
      </c>
      <c r="B25" s="98" t="s">
        <v>820</v>
      </c>
      <c r="C25" s="300" t="s">
        <v>810</v>
      </c>
      <c r="D25" s="302"/>
    </row>
    <row r="26" spans="1:4" ht="14.25">
      <c r="A26" s="56">
        <v>16</v>
      </c>
      <c r="B26" s="98" t="s">
        <v>807</v>
      </c>
      <c r="C26" s="300" t="s">
        <v>802</v>
      </c>
      <c r="D26" s="302"/>
    </row>
    <row r="27" spans="1:4" ht="27">
      <c r="A27" s="56">
        <v>17</v>
      </c>
      <c r="B27" s="98" t="s">
        <v>566</v>
      </c>
      <c r="C27" s="300" t="s">
        <v>740</v>
      </c>
      <c r="D27" s="302"/>
    </row>
    <row r="28" spans="1:4" ht="27">
      <c r="A28" s="56">
        <v>18</v>
      </c>
      <c r="B28" s="98" t="s">
        <v>811</v>
      </c>
      <c r="C28" s="300" t="s">
        <v>803</v>
      </c>
      <c r="D28" s="302"/>
    </row>
    <row r="29" spans="1:4" ht="14.25">
      <c r="A29" s="56">
        <v>19</v>
      </c>
      <c r="B29" s="98" t="s">
        <v>302</v>
      </c>
      <c r="C29" s="300" t="s">
        <v>804</v>
      </c>
      <c r="D29" s="302"/>
    </row>
    <row r="30" spans="1:4" ht="14.25">
      <c r="A30" s="56">
        <v>20</v>
      </c>
      <c r="B30" s="98" t="s">
        <v>560</v>
      </c>
      <c r="C30" s="300" t="s">
        <v>592</v>
      </c>
      <c r="D30" s="302"/>
    </row>
    <row r="31" spans="1:4" ht="14.25">
      <c r="A31" s="99"/>
      <c r="B31" s="100" t="s">
        <v>303</v>
      </c>
      <c r="C31" s="101"/>
      <c r="D31" s="99"/>
    </row>
    <row r="32" spans="1:4" ht="14.25">
      <c r="A32" s="108" t="s">
        <v>304</v>
      </c>
      <c r="B32" s="102" t="s">
        <v>564</v>
      </c>
      <c r="C32" s="101"/>
      <c r="D32" s="99"/>
    </row>
    <row r="33" spans="1:4" ht="14.25">
      <c r="A33" s="103" t="s">
        <v>331</v>
      </c>
      <c r="B33" s="22" t="s">
        <v>815</v>
      </c>
      <c r="C33" s="22"/>
      <c r="D33" s="22"/>
    </row>
    <row r="34" spans="2:4" ht="14.25">
      <c r="B34" s="22" t="s">
        <v>831</v>
      </c>
      <c r="C34" s="22"/>
      <c r="D34" s="22"/>
    </row>
    <row r="35" spans="2:4" ht="14.25">
      <c r="B35" s="22" t="s">
        <v>832</v>
      </c>
      <c r="C35" s="22"/>
      <c r="D35" s="22"/>
    </row>
    <row r="36" spans="2:4" ht="14.25">
      <c r="B36" s="22" t="s">
        <v>833</v>
      </c>
      <c r="C36" s="22"/>
      <c r="D36" s="22"/>
    </row>
    <row r="37" spans="2:4" ht="14.25">
      <c r="B37" s="22" t="s">
        <v>834</v>
      </c>
      <c r="C37" s="22"/>
      <c r="D37" s="22"/>
    </row>
    <row r="38" spans="2:4" ht="14.25">
      <c r="B38" s="22" t="s">
        <v>835</v>
      </c>
      <c r="C38" s="22"/>
      <c r="D38" s="22"/>
    </row>
    <row r="39" spans="2:4" ht="14.25">
      <c r="B39" s="22" t="s">
        <v>836</v>
      </c>
      <c r="C39" s="22"/>
      <c r="D39" s="22"/>
    </row>
    <row r="40" spans="2:4" ht="14.25">
      <c r="B40" s="22" t="s">
        <v>837</v>
      </c>
      <c r="C40" s="22"/>
      <c r="D40" s="22"/>
    </row>
    <row r="41" spans="1:4" ht="14.25">
      <c r="A41" s="103" t="s">
        <v>345</v>
      </c>
      <c r="B41" s="102" t="s">
        <v>593</v>
      </c>
      <c r="C41" s="28"/>
      <c r="D41" s="28"/>
    </row>
  </sheetData>
  <sheetProtection/>
  <mergeCells count="24">
    <mergeCell ref="C12:D12"/>
    <mergeCell ref="C21:D21"/>
    <mergeCell ref="C22:D22"/>
    <mergeCell ref="C1:D1"/>
    <mergeCell ref="A2:D5"/>
    <mergeCell ref="A6:A7"/>
    <mergeCell ref="B6:B7"/>
    <mergeCell ref="C6:D6"/>
    <mergeCell ref="C10:D10"/>
    <mergeCell ref="C13:D13"/>
    <mergeCell ref="C14:D14"/>
    <mergeCell ref="C16:D16"/>
    <mergeCell ref="C17:D17"/>
    <mergeCell ref="C18:D18"/>
    <mergeCell ref="C19:D19"/>
    <mergeCell ref="C20:D20"/>
    <mergeCell ref="C29:D29"/>
    <mergeCell ref="C30:D30"/>
    <mergeCell ref="C23:D23"/>
    <mergeCell ref="C25:D25"/>
    <mergeCell ref="C26:D26"/>
    <mergeCell ref="C27:D27"/>
    <mergeCell ref="C28:D28"/>
    <mergeCell ref="A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" sqref="G1"/>
    </sheetView>
  </sheetViews>
  <sheetFormatPr defaultColWidth="9.140625" defaultRowHeight="15"/>
  <cols>
    <col min="1" max="1" width="6.8515625" style="0" customWidth="1"/>
    <col min="2" max="2" width="45.140625" style="0" customWidth="1"/>
    <col min="3" max="3" width="34.00390625" style="0" customWidth="1"/>
    <col min="4" max="4" width="32.7109375" style="0" customWidth="1"/>
    <col min="5" max="5" width="31.57421875" style="0" customWidth="1"/>
    <col min="6" max="6" width="32.7109375" style="0" customWidth="1"/>
    <col min="7" max="7" width="32.00390625" style="0" customWidth="1"/>
    <col min="8" max="8" width="30.57421875" style="0" customWidth="1"/>
  </cols>
  <sheetData>
    <row r="1" spans="1:7" ht="14.25">
      <c r="A1" s="21"/>
      <c r="B1" s="22"/>
      <c r="C1" s="151" t="s">
        <v>783</v>
      </c>
      <c r="D1" s="146"/>
      <c r="G1" s="181" t="s">
        <v>867</v>
      </c>
    </row>
    <row r="2" spans="1:8" ht="15" customHeight="1">
      <c r="A2" s="307" t="s">
        <v>305</v>
      </c>
      <c r="B2" s="307"/>
      <c r="C2" s="307"/>
      <c r="D2" s="307"/>
      <c r="E2" s="307"/>
      <c r="F2" s="307"/>
      <c r="G2" s="307"/>
      <c r="H2" s="307"/>
    </row>
    <row r="3" spans="1:8" ht="15" customHeight="1">
      <c r="A3" s="307"/>
      <c r="B3" s="307"/>
      <c r="C3" s="307"/>
      <c r="D3" s="307"/>
      <c r="E3" s="307"/>
      <c r="F3" s="307"/>
      <c r="G3" s="307"/>
      <c r="H3" s="307"/>
    </row>
    <row r="4" spans="1:8" ht="15" customHeight="1">
      <c r="A4" s="307"/>
      <c r="B4" s="307"/>
      <c r="C4" s="307"/>
      <c r="D4" s="307"/>
      <c r="E4" s="307"/>
      <c r="F4" s="307"/>
      <c r="G4" s="307"/>
      <c r="H4" s="307"/>
    </row>
    <row r="5" spans="1:8" ht="15" customHeight="1" thickBot="1">
      <c r="A5" s="334"/>
      <c r="B5" s="334"/>
      <c r="C5" s="334"/>
      <c r="D5" s="334"/>
      <c r="E5" s="334"/>
      <c r="F5" s="334"/>
      <c r="G5" s="334"/>
      <c r="H5" s="334"/>
    </row>
    <row r="6" spans="1:8" ht="50.25" customHeight="1">
      <c r="A6" s="328" t="s">
        <v>0</v>
      </c>
      <c r="B6" s="330" t="s">
        <v>292</v>
      </c>
      <c r="C6" s="154" t="s">
        <v>765</v>
      </c>
      <c r="D6" s="154" t="s">
        <v>766</v>
      </c>
      <c r="E6" s="155" t="s">
        <v>767</v>
      </c>
      <c r="F6" s="154" t="s">
        <v>785</v>
      </c>
      <c r="G6" s="155" t="s">
        <v>852</v>
      </c>
      <c r="H6" s="155" t="s">
        <v>853</v>
      </c>
    </row>
    <row r="7" spans="1:8" ht="14.25">
      <c r="A7" s="329"/>
      <c r="B7" s="331"/>
      <c r="C7" s="156"/>
      <c r="D7" s="156"/>
      <c r="E7" s="157"/>
      <c r="F7" s="156"/>
      <c r="G7" s="157"/>
      <c r="H7" s="157"/>
    </row>
    <row r="8" spans="1:8" ht="14.25">
      <c r="A8" s="158"/>
      <c r="B8" s="202" t="s">
        <v>594</v>
      </c>
      <c r="C8" s="159">
        <v>110000</v>
      </c>
      <c r="D8" s="159">
        <v>54000</v>
      </c>
      <c r="E8" s="160">
        <v>110000</v>
      </c>
      <c r="F8" s="159">
        <v>145000</v>
      </c>
      <c r="G8" s="160">
        <v>291000</v>
      </c>
      <c r="H8" s="160">
        <v>125000</v>
      </c>
    </row>
    <row r="9" spans="1:8" ht="14.25">
      <c r="A9" s="158"/>
      <c r="B9" s="202" t="s">
        <v>768</v>
      </c>
      <c r="C9" s="159">
        <v>27000</v>
      </c>
      <c r="D9" s="159">
        <v>27000</v>
      </c>
      <c r="E9" s="160">
        <v>27000</v>
      </c>
      <c r="F9" s="160">
        <v>27000</v>
      </c>
      <c r="G9" s="160">
        <v>27000</v>
      </c>
      <c r="H9" s="160">
        <v>27000</v>
      </c>
    </row>
    <row r="10" spans="1:8" ht="96">
      <c r="A10" s="161">
        <v>1</v>
      </c>
      <c r="B10" s="162" t="s">
        <v>758</v>
      </c>
      <c r="C10" s="162" t="s">
        <v>770</v>
      </c>
      <c r="D10" s="163" t="s">
        <v>782</v>
      </c>
      <c r="E10" s="164" t="s">
        <v>769</v>
      </c>
      <c r="F10" s="162" t="s">
        <v>770</v>
      </c>
      <c r="G10" s="164" t="s">
        <v>769</v>
      </c>
      <c r="H10" s="164" t="s">
        <v>769</v>
      </c>
    </row>
    <row r="11" spans="1:8" ht="54.75">
      <c r="A11" s="161">
        <v>2</v>
      </c>
      <c r="B11" s="162" t="s">
        <v>771</v>
      </c>
      <c r="C11" s="201" t="s">
        <v>759</v>
      </c>
      <c r="D11" s="201" t="s">
        <v>772</v>
      </c>
      <c r="E11" s="147">
        <v>5</v>
      </c>
      <c r="F11" s="201" t="s">
        <v>759</v>
      </c>
      <c r="G11" s="147">
        <v>5</v>
      </c>
      <c r="H11" s="147">
        <v>5</v>
      </c>
    </row>
    <row r="12" spans="1:8" ht="14.25">
      <c r="A12" s="161">
        <v>3</v>
      </c>
      <c r="B12" s="162" t="s">
        <v>760</v>
      </c>
      <c r="C12" s="201">
        <v>10</v>
      </c>
      <c r="D12" s="201">
        <v>2</v>
      </c>
      <c r="E12" s="147">
        <v>10</v>
      </c>
      <c r="F12" s="201">
        <v>10</v>
      </c>
      <c r="G12" s="147">
        <v>10</v>
      </c>
      <c r="H12" s="147">
        <v>10</v>
      </c>
    </row>
    <row r="13" spans="1:8" ht="14.25">
      <c r="A13" s="161">
        <v>4</v>
      </c>
      <c r="B13" s="162" t="s">
        <v>761</v>
      </c>
      <c r="C13" s="165" t="s">
        <v>762</v>
      </c>
      <c r="D13" s="165" t="s">
        <v>762</v>
      </c>
      <c r="E13" s="166" t="s">
        <v>762</v>
      </c>
      <c r="F13" s="165" t="s">
        <v>762</v>
      </c>
      <c r="G13" s="166" t="s">
        <v>762</v>
      </c>
      <c r="H13" s="166" t="s">
        <v>762</v>
      </c>
    </row>
    <row r="14" spans="1:8" ht="54.75">
      <c r="A14" s="161">
        <v>5</v>
      </c>
      <c r="B14" s="162" t="s">
        <v>763</v>
      </c>
      <c r="C14" s="165" t="s">
        <v>762</v>
      </c>
      <c r="D14" s="165" t="s">
        <v>764</v>
      </c>
      <c r="E14" s="166" t="s">
        <v>762</v>
      </c>
      <c r="F14" s="165" t="s">
        <v>762</v>
      </c>
      <c r="G14" s="166" t="s">
        <v>762</v>
      </c>
      <c r="H14" s="166" t="s">
        <v>762</v>
      </c>
    </row>
    <row r="15" spans="1:8" ht="54.75">
      <c r="A15" s="161">
        <v>6</v>
      </c>
      <c r="B15" s="162" t="s">
        <v>806</v>
      </c>
      <c r="C15" s="94" t="s">
        <v>588</v>
      </c>
      <c r="D15" s="94" t="s">
        <v>588</v>
      </c>
      <c r="E15" s="94" t="s">
        <v>588</v>
      </c>
      <c r="F15" s="165" t="s">
        <v>701</v>
      </c>
      <c r="G15" s="165" t="s">
        <v>787</v>
      </c>
      <c r="H15" s="166" t="s">
        <v>851</v>
      </c>
    </row>
    <row r="16" spans="1:8" ht="110.25">
      <c r="A16" s="161">
        <v>7</v>
      </c>
      <c r="B16" s="167" t="s">
        <v>296</v>
      </c>
      <c r="C16" s="94" t="s">
        <v>588</v>
      </c>
      <c r="D16" s="94" t="s">
        <v>588</v>
      </c>
      <c r="E16" s="94" t="s">
        <v>588</v>
      </c>
      <c r="F16" s="201" t="s">
        <v>786</v>
      </c>
      <c r="G16" s="201" t="s">
        <v>788</v>
      </c>
      <c r="H16" s="203" t="s">
        <v>588</v>
      </c>
    </row>
    <row r="17" spans="1:8" ht="48.75" customHeight="1">
      <c r="A17" s="158">
        <v>8</v>
      </c>
      <c r="B17" s="162" t="s">
        <v>343</v>
      </c>
      <c r="C17" s="94" t="s">
        <v>588</v>
      </c>
      <c r="D17" s="94" t="s">
        <v>588</v>
      </c>
      <c r="E17" s="94" t="s">
        <v>588</v>
      </c>
      <c r="F17" s="201" t="s">
        <v>612</v>
      </c>
      <c r="G17" s="201" t="s">
        <v>612</v>
      </c>
      <c r="H17" s="203" t="s">
        <v>588</v>
      </c>
    </row>
    <row r="18" spans="1:8" ht="15" customHeight="1">
      <c r="A18" s="332" t="s">
        <v>344</v>
      </c>
      <c r="B18" s="333"/>
      <c r="C18" s="333"/>
      <c r="D18" s="333"/>
      <c r="E18" s="333"/>
      <c r="F18" s="333"/>
      <c r="G18" s="333"/>
      <c r="H18" s="204"/>
    </row>
    <row r="19" spans="1:8" ht="27.75" thickBot="1">
      <c r="A19" s="168">
        <v>9</v>
      </c>
      <c r="B19" s="169" t="s">
        <v>773</v>
      </c>
      <c r="C19" s="170" t="s">
        <v>803</v>
      </c>
      <c r="D19" s="170" t="s">
        <v>804</v>
      </c>
      <c r="E19" s="171" t="s">
        <v>803</v>
      </c>
      <c r="F19" s="170" t="s">
        <v>803</v>
      </c>
      <c r="G19" s="183">
        <v>10800</v>
      </c>
      <c r="H19" s="183">
        <v>5000</v>
      </c>
    </row>
  </sheetData>
  <sheetProtection/>
  <mergeCells count="4">
    <mergeCell ref="A6:A7"/>
    <mergeCell ref="B6:B7"/>
    <mergeCell ref="A18:G18"/>
    <mergeCell ref="A2:H5"/>
  </mergeCells>
  <hyperlinks>
    <hyperlink ref="B14" r:id="rId1" display="https://1cfresh.kz/price#service"/>
    <hyperlink ref="C1" r:id="rId2" display="https://1cfresh.kz/pr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="80" zoomScaleNormal="80" zoomScalePageLayoutView="0" workbookViewId="0" topLeftCell="A1">
      <selection activeCell="E1" sqref="E1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3.28125" style="22" customWidth="1"/>
    <col min="4" max="4" width="30.140625" style="22" customWidth="1"/>
    <col min="5" max="5" width="29.421875" style="22" customWidth="1"/>
    <col min="6" max="16384" width="9.140625" style="22" customWidth="1"/>
  </cols>
  <sheetData>
    <row r="1" spans="1:5" ht="13.5">
      <c r="A1" s="21"/>
      <c r="C1" s="21"/>
      <c r="E1" s="205" t="s">
        <v>867</v>
      </c>
    </row>
    <row r="2" spans="1:5" ht="16.5">
      <c r="A2" s="307"/>
      <c r="B2" s="307"/>
      <c r="C2" s="307"/>
      <c r="D2" s="307"/>
      <c r="E2" s="307"/>
    </row>
    <row r="3" spans="1:5" ht="16.5">
      <c r="A3" s="307"/>
      <c r="B3" s="307"/>
      <c r="C3" s="307"/>
      <c r="D3" s="307"/>
      <c r="E3" s="307"/>
    </row>
    <row r="4" spans="1:5" ht="19.5" customHeight="1">
      <c r="A4" s="307"/>
      <c r="B4" s="307"/>
      <c r="C4" s="307"/>
      <c r="D4" s="307"/>
      <c r="E4" s="307"/>
    </row>
    <row r="5" spans="1:5" ht="42.75" customHeight="1">
      <c r="A5" s="308" t="s">
        <v>0</v>
      </c>
      <c r="B5" s="309" t="s">
        <v>292</v>
      </c>
      <c r="C5" s="94" t="s">
        <v>847</v>
      </c>
      <c r="D5" s="306" t="s">
        <v>563</v>
      </c>
      <c r="E5" s="306"/>
    </row>
    <row r="6" spans="1:5" ht="34.5" customHeight="1">
      <c r="A6" s="308"/>
      <c r="B6" s="309"/>
      <c r="C6" s="189" t="s">
        <v>324</v>
      </c>
      <c r="D6" s="189" t="s">
        <v>341</v>
      </c>
      <c r="E6" s="189" t="s">
        <v>293</v>
      </c>
    </row>
    <row r="7" spans="1:5" ht="45.75" customHeight="1">
      <c r="A7" s="198"/>
      <c r="B7" s="197"/>
      <c r="C7" s="197"/>
      <c r="D7" s="197"/>
      <c r="E7" s="197"/>
    </row>
    <row r="8" spans="1:5" ht="13.5">
      <c r="A8" s="56"/>
      <c r="B8" s="189" t="s">
        <v>594</v>
      </c>
      <c r="C8" s="94">
        <v>54000</v>
      </c>
      <c r="D8" s="94" t="s">
        <v>828</v>
      </c>
      <c r="E8" s="94">
        <v>145000</v>
      </c>
    </row>
    <row r="9" spans="1:5" ht="13.5">
      <c r="A9" s="56"/>
      <c r="B9" s="189" t="s">
        <v>595</v>
      </c>
      <c r="C9" s="105">
        <v>4500</v>
      </c>
      <c r="D9" s="191" t="s">
        <v>554</v>
      </c>
      <c r="E9" s="191">
        <f>E8/12</f>
        <v>12083.333333333334</v>
      </c>
    </row>
    <row r="10" spans="1:5" ht="13.5">
      <c r="A10" s="56">
        <v>1</v>
      </c>
      <c r="B10" s="96" t="s">
        <v>829</v>
      </c>
      <c r="C10" s="191"/>
      <c r="D10" s="300" t="s">
        <v>587</v>
      </c>
      <c r="E10" s="302"/>
    </row>
    <row r="11" spans="1:5" ht="41.25">
      <c r="A11" s="56"/>
      <c r="B11" s="96" t="s">
        <v>771</v>
      </c>
      <c r="C11" s="94" t="s">
        <v>588</v>
      </c>
      <c r="D11" s="337" t="s">
        <v>588</v>
      </c>
      <c r="E11" s="321"/>
    </row>
    <row r="12" spans="1:5" ht="53.25" customHeight="1">
      <c r="A12" s="56">
        <v>2</v>
      </c>
      <c r="B12" s="96" t="s">
        <v>806</v>
      </c>
      <c r="C12" s="94" t="s">
        <v>588</v>
      </c>
      <c r="D12" s="190" t="s">
        <v>700</v>
      </c>
      <c r="E12" s="190" t="s">
        <v>666</v>
      </c>
    </row>
    <row r="13" spans="1:5" ht="69.75" customHeight="1">
      <c r="A13" s="56">
        <v>3</v>
      </c>
      <c r="B13" s="186" t="s">
        <v>296</v>
      </c>
      <c r="C13" s="190" t="s">
        <v>663</v>
      </c>
      <c r="D13" s="94" t="s">
        <v>588</v>
      </c>
      <c r="E13" s="190" t="s">
        <v>669</v>
      </c>
    </row>
    <row r="14" spans="1:5" ht="41.25">
      <c r="A14" s="56">
        <v>4</v>
      </c>
      <c r="B14" s="98" t="s">
        <v>817</v>
      </c>
      <c r="C14" s="94" t="s">
        <v>588</v>
      </c>
      <c r="D14" s="303" t="s">
        <v>298</v>
      </c>
      <c r="E14" s="305"/>
    </row>
    <row r="15" spans="1:5" ht="39" customHeight="1">
      <c r="A15" s="56">
        <v>5</v>
      </c>
      <c r="B15" s="96" t="s">
        <v>297</v>
      </c>
      <c r="C15" s="94" t="s">
        <v>588</v>
      </c>
      <c r="D15" s="303" t="s">
        <v>298</v>
      </c>
      <c r="E15" s="305"/>
    </row>
    <row r="16" spans="1:5" ht="33" customHeight="1">
      <c r="A16" s="56">
        <v>6</v>
      </c>
      <c r="B16" s="96" t="s">
        <v>342</v>
      </c>
      <c r="C16" s="112"/>
      <c r="D16" s="112" t="s">
        <v>845</v>
      </c>
      <c r="E16" s="96" t="s">
        <v>823</v>
      </c>
    </row>
    <row r="17" spans="1:5" ht="41.25">
      <c r="A17" s="56">
        <v>7</v>
      </c>
      <c r="B17" s="96" t="s">
        <v>846</v>
      </c>
      <c r="C17" s="94" t="s">
        <v>588</v>
      </c>
      <c r="D17" s="94" t="s">
        <v>588</v>
      </c>
      <c r="E17" s="190" t="s">
        <v>612</v>
      </c>
    </row>
    <row r="18" spans="1:5" ht="13.5">
      <c r="A18" s="56">
        <v>9</v>
      </c>
      <c r="B18" s="96" t="s">
        <v>600</v>
      </c>
      <c r="C18" s="94" t="s">
        <v>588</v>
      </c>
      <c r="D18" s="104">
        <v>0.1</v>
      </c>
      <c r="E18" s="104">
        <v>0.15</v>
      </c>
    </row>
    <row r="19" spans="1:5" ht="27">
      <c r="A19" s="56">
        <v>10</v>
      </c>
      <c r="B19" s="96" t="s">
        <v>299</v>
      </c>
      <c r="C19" s="94" t="s">
        <v>588</v>
      </c>
      <c r="D19" s="188" t="s">
        <v>830</v>
      </c>
      <c r="E19" s="190" t="s">
        <v>830</v>
      </c>
    </row>
    <row r="20" spans="1:5" ht="13.5">
      <c r="A20" s="56">
        <v>11</v>
      </c>
      <c r="B20" s="96" t="s">
        <v>614</v>
      </c>
      <c r="C20" s="94" t="s">
        <v>588</v>
      </c>
      <c r="D20" s="123" t="s">
        <v>611</v>
      </c>
      <c r="E20" s="124" t="s">
        <v>848</v>
      </c>
    </row>
    <row r="21" spans="1:5" ht="54.75">
      <c r="A21" s="56">
        <v>12</v>
      </c>
      <c r="B21" s="185" t="s">
        <v>826</v>
      </c>
      <c r="C21" s="94" t="s">
        <v>588</v>
      </c>
      <c r="D21" s="300" t="s">
        <v>325</v>
      </c>
      <c r="E21" s="302"/>
    </row>
    <row r="22" spans="1:5" ht="41.25">
      <c r="A22" s="56">
        <v>13</v>
      </c>
      <c r="B22" s="185" t="s">
        <v>843</v>
      </c>
      <c r="C22" s="94" t="s">
        <v>588</v>
      </c>
      <c r="D22" s="300" t="s">
        <v>660</v>
      </c>
      <c r="E22" s="302"/>
    </row>
    <row r="23" spans="1:5" ht="69">
      <c r="A23" s="56">
        <v>14</v>
      </c>
      <c r="B23" s="96" t="s">
        <v>827</v>
      </c>
      <c r="C23" s="94" t="s">
        <v>588</v>
      </c>
      <c r="D23" s="300" t="s">
        <v>559</v>
      </c>
      <c r="E23" s="302"/>
    </row>
    <row r="24" spans="1:5" ht="41.25">
      <c r="A24" s="56">
        <v>15</v>
      </c>
      <c r="B24" s="96" t="s">
        <v>658</v>
      </c>
      <c r="C24" s="190" t="s">
        <v>562</v>
      </c>
      <c r="D24" s="303" t="s">
        <v>298</v>
      </c>
      <c r="E24" s="305"/>
    </row>
    <row r="25" spans="1:5" ht="41.25">
      <c r="A25" s="56">
        <v>16</v>
      </c>
      <c r="B25" s="96" t="s">
        <v>659</v>
      </c>
      <c r="C25" s="94" t="s">
        <v>588</v>
      </c>
      <c r="D25" s="303" t="s">
        <v>298</v>
      </c>
      <c r="E25" s="305"/>
    </row>
    <row r="26" spans="1:5" ht="13.5">
      <c r="A26" s="56">
        <v>17</v>
      </c>
      <c r="B26" s="96" t="s">
        <v>604</v>
      </c>
      <c r="C26" s="94" t="s">
        <v>588</v>
      </c>
      <c r="D26" s="190">
        <v>1</v>
      </c>
      <c r="E26" s="190">
        <v>3</v>
      </c>
    </row>
    <row r="27" spans="1:5" ht="27" customHeight="1">
      <c r="A27" s="56">
        <v>18</v>
      </c>
      <c r="B27" s="98" t="s">
        <v>301</v>
      </c>
      <c r="C27" s="98"/>
      <c r="D27" s="190" t="s">
        <v>605</v>
      </c>
      <c r="E27" s="190" t="s">
        <v>732</v>
      </c>
    </row>
    <row r="28" spans="1:5" ht="13.5">
      <c r="A28" s="310" t="s">
        <v>344</v>
      </c>
      <c r="B28" s="310"/>
      <c r="C28" s="310"/>
      <c r="D28" s="310"/>
      <c r="E28" s="310"/>
    </row>
    <row r="29" spans="1:5" ht="27">
      <c r="A29" s="56">
        <v>19</v>
      </c>
      <c r="B29" s="98" t="s">
        <v>816</v>
      </c>
      <c r="C29" s="190" t="s">
        <v>703</v>
      </c>
      <c r="D29" s="300" t="s">
        <v>703</v>
      </c>
      <c r="E29" s="302"/>
    </row>
    <row r="30" spans="1:5" ht="14.25">
      <c r="A30" s="219">
        <v>20</v>
      </c>
      <c r="B30" s="222" t="s">
        <v>608</v>
      </c>
      <c r="C30" s="223" t="s">
        <v>866</v>
      </c>
      <c r="D30" s="335" t="s">
        <v>866</v>
      </c>
      <c r="E30" s="336"/>
    </row>
    <row r="31" spans="1:5" ht="13.5">
      <c r="A31" s="99"/>
      <c r="B31" s="100" t="s">
        <v>303</v>
      </c>
      <c r="C31" s="100"/>
      <c r="D31" s="101"/>
      <c r="E31" s="99"/>
    </row>
    <row r="32" spans="1:5" ht="13.5">
      <c r="A32" s="107" t="s">
        <v>304</v>
      </c>
      <c r="B32" s="102" t="s">
        <v>678</v>
      </c>
      <c r="C32" s="102"/>
      <c r="D32" s="101"/>
      <c r="E32" s="99"/>
    </row>
    <row r="33" spans="1:5" ht="13.5">
      <c r="A33" s="108" t="s">
        <v>331</v>
      </c>
      <c r="B33" s="102" t="s">
        <v>609</v>
      </c>
      <c r="C33" s="101"/>
      <c r="D33" s="101"/>
      <c r="E33" s="99"/>
    </row>
    <row r="34" spans="1:3" ht="13.5">
      <c r="A34" s="22" t="s">
        <v>345</v>
      </c>
      <c r="B34" s="22" t="s">
        <v>815</v>
      </c>
      <c r="C34" s="101"/>
    </row>
    <row r="35" ht="13.5">
      <c r="B35" s="22" t="s">
        <v>831</v>
      </c>
    </row>
    <row r="36" ht="13.5">
      <c r="B36" s="22" t="s">
        <v>832</v>
      </c>
    </row>
    <row r="37" ht="13.5">
      <c r="B37" s="22" t="s">
        <v>833</v>
      </c>
    </row>
    <row r="38" ht="13.5">
      <c r="B38" s="22" t="s">
        <v>834</v>
      </c>
    </row>
    <row r="39" ht="13.5">
      <c r="B39" s="22" t="s">
        <v>835</v>
      </c>
    </row>
    <row r="40" ht="13.5">
      <c r="B40" s="22" t="s">
        <v>836</v>
      </c>
    </row>
    <row r="41" ht="13.5">
      <c r="B41" s="22" t="s">
        <v>837</v>
      </c>
    </row>
    <row r="42" spans="1:5" ht="13.5">
      <c r="A42" s="103" t="s">
        <v>814</v>
      </c>
      <c r="B42" s="102" t="s">
        <v>593</v>
      </c>
      <c r="D42" s="28"/>
      <c r="E42" s="28"/>
    </row>
    <row r="43" ht="13.5">
      <c r="C43" s="28"/>
    </row>
    <row r="46" spans="1:5" ht="13.5">
      <c r="A46" s="103"/>
      <c r="B46" s="102"/>
      <c r="D46" s="28"/>
      <c r="E46" s="28"/>
    </row>
  </sheetData>
  <sheetProtection/>
  <mergeCells count="16">
    <mergeCell ref="A2:E4"/>
    <mergeCell ref="A5:A6"/>
    <mergeCell ref="B5:B6"/>
    <mergeCell ref="D5:E5"/>
    <mergeCell ref="D10:E10"/>
    <mergeCell ref="D14:E14"/>
    <mergeCell ref="D11:E11"/>
    <mergeCell ref="D30:E30"/>
    <mergeCell ref="D29:E29"/>
    <mergeCell ref="D24:E24"/>
    <mergeCell ref="D25:E25"/>
    <mergeCell ref="A28:E28"/>
    <mergeCell ref="D15:E15"/>
    <mergeCell ref="D21:E21"/>
    <mergeCell ref="D22:E22"/>
    <mergeCell ref="D23:E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/>
    <pageSetUpPr fitToPage="1"/>
  </sheetPr>
  <dimension ref="A1:F23"/>
  <sheetViews>
    <sheetView zoomScale="70" zoomScaleNormal="70" workbookViewId="0" topLeftCell="A1">
      <pane ySplit="6" topLeftCell="A7" activePane="bottomLeft" state="frozen"/>
      <selection pane="topLeft" activeCell="A1" sqref="A1"/>
      <selection pane="bottomLeft" activeCell="J10" sqref="J10"/>
    </sheetView>
  </sheetViews>
  <sheetFormatPr defaultColWidth="9.140625" defaultRowHeight="15"/>
  <cols>
    <col min="1" max="1" width="3.57421875" style="22" bestFit="1" customWidth="1"/>
    <col min="2" max="2" width="92.8515625" style="22" customWidth="1"/>
    <col min="3" max="3" width="15.421875" style="22" customWidth="1"/>
    <col min="4" max="4" width="16.421875" style="22" customWidth="1"/>
    <col min="5" max="5" width="15.8515625" style="22" customWidth="1"/>
    <col min="6" max="6" width="14.57421875" style="22" customWidth="1"/>
    <col min="7" max="16384" width="9.140625" style="22" customWidth="1"/>
  </cols>
  <sheetData>
    <row r="1" spans="1:6" ht="13.5">
      <c r="A1" s="21"/>
      <c r="C1" s="21"/>
      <c r="D1" s="299" t="s">
        <v>867</v>
      </c>
      <c r="E1" s="299"/>
      <c r="F1" s="299"/>
    </row>
    <row r="2" spans="1:6" ht="16.5">
      <c r="A2" s="307" t="s">
        <v>305</v>
      </c>
      <c r="B2" s="307"/>
      <c r="C2" s="307"/>
      <c r="D2" s="307"/>
      <c r="E2" s="307"/>
      <c r="F2" s="307"/>
    </row>
    <row r="3" spans="1:6" ht="16.5">
      <c r="A3" s="307"/>
      <c r="B3" s="307"/>
      <c r="C3" s="307"/>
      <c r="D3" s="307"/>
      <c r="E3" s="307"/>
      <c r="F3" s="307"/>
    </row>
    <row r="4" spans="1:6" ht="16.5">
      <c r="A4" s="307"/>
      <c r="B4" s="307"/>
      <c r="C4" s="307"/>
      <c r="D4" s="307"/>
      <c r="E4" s="307"/>
      <c r="F4" s="307"/>
    </row>
    <row r="5" spans="1:6" ht="16.5">
      <c r="A5" s="312"/>
      <c r="B5" s="312"/>
      <c r="C5" s="312"/>
      <c r="D5" s="312"/>
      <c r="E5" s="312"/>
      <c r="F5" s="312"/>
    </row>
    <row r="6" spans="1:6" ht="16.5">
      <c r="A6" s="149" t="s">
        <v>0</v>
      </c>
      <c r="B6" s="150" t="s">
        <v>292</v>
      </c>
      <c r="C6" s="309" t="s">
        <v>615</v>
      </c>
      <c r="D6" s="309"/>
      <c r="E6" s="309"/>
      <c r="F6" s="309"/>
    </row>
    <row r="7" spans="1:6" ht="49.5" customHeight="1">
      <c r="A7" s="357" t="s">
        <v>705</v>
      </c>
      <c r="B7" s="358"/>
      <c r="C7" s="358"/>
      <c r="D7" s="358"/>
      <c r="E7" s="358"/>
      <c r="F7" s="359"/>
    </row>
    <row r="8" spans="1:6" ht="66" customHeight="1">
      <c r="A8" s="360" t="s">
        <v>727</v>
      </c>
      <c r="B8" s="361"/>
      <c r="C8" s="361"/>
      <c r="D8" s="361"/>
      <c r="E8" s="361"/>
      <c r="F8" s="362"/>
    </row>
    <row r="9" spans="1:6" ht="63.75" customHeight="1">
      <c r="A9" s="56">
        <v>1</v>
      </c>
      <c r="B9" s="120" t="s">
        <v>857</v>
      </c>
      <c r="C9" s="338" t="s">
        <v>661</v>
      </c>
      <c r="D9" s="338"/>
      <c r="E9" s="338"/>
      <c r="F9" s="338"/>
    </row>
    <row r="10" spans="1:6" ht="84" customHeight="1">
      <c r="A10" s="56">
        <v>2</v>
      </c>
      <c r="B10" s="120" t="s">
        <v>858</v>
      </c>
      <c r="C10" s="338" t="s">
        <v>662</v>
      </c>
      <c r="D10" s="338"/>
      <c r="E10" s="338"/>
      <c r="F10" s="338"/>
    </row>
    <row r="11" spans="1:6" ht="27">
      <c r="A11" s="56">
        <v>3</v>
      </c>
      <c r="B11" s="120" t="s">
        <v>859</v>
      </c>
      <c r="C11" s="338" t="s">
        <v>617</v>
      </c>
      <c r="D11" s="338"/>
      <c r="E11" s="338"/>
      <c r="F11" s="338"/>
    </row>
    <row r="12" spans="1:6" ht="50.25" customHeight="1">
      <c r="A12" s="354" t="s">
        <v>679</v>
      </c>
      <c r="B12" s="355"/>
      <c r="C12" s="355"/>
      <c r="D12" s="355"/>
      <c r="E12" s="355"/>
      <c r="F12" s="356"/>
    </row>
    <row r="13" spans="1:6" ht="135" customHeight="1">
      <c r="A13" s="360" t="s">
        <v>784</v>
      </c>
      <c r="B13" s="361"/>
      <c r="C13" s="361"/>
      <c r="D13" s="361"/>
      <c r="E13" s="361"/>
      <c r="F13" s="362"/>
    </row>
    <row r="14" spans="1:6" ht="149.25" customHeight="1">
      <c r="A14" s="56">
        <v>4</v>
      </c>
      <c r="B14" s="120" t="s">
        <v>860</v>
      </c>
      <c r="C14" s="338" t="s">
        <v>661</v>
      </c>
      <c r="D14" s="338"/>
      <c r="E14" s="338"/>
      <c r="F14" s="338"/>
    </row>
    <row r="15" spans="1:6" ht="120" customHeight="1">
      <c r="A15" s="56">
        <v>5</v>
      </c>
      <c r="B15" s="120" t="s">
        <v>861</v>
      </c>
      <c r="C15" s="338" t="s">
        <v>662</v>
      </c>
      <c r="D15" s="338"/>
      <c r="E15" s="338"/>
      <c r="F15" s="338"/>
    </row>
    <row r="16" spans="1:6" ht="109.5" customHeight="1">
      <c r="A16" s="56">
        <v>6</v>
      </c>
      <c r="B16" s="120" t="s">
        <v>862</v>
      </c>
      <c r="C16" s="338" t="s">
        <v>856</v>
      </c>
      <c r="D16" s="338"/>
      <c r="E16" s="338"/>
      <c r="F16" s="338"/>
    </row>
    <row r="17" spans="1:6" ht="13.5">
      <c r="A17" s="339">
        <v>7</v>
      </c>
      <c r="B17" s="342" t="s">
        <v>855</v>
      </c>
      <c r="C17" s="345" t="s">
        <v>616</v>
      </c>
      <c r="D17" s="346"/>
      <c r="E17" s="346"/>
      <c r="F17" s="347"/>
    </row>
    <row r="18" spans="1:6" ht="13.5">
      <c r="A18" s="340"/>
      <c r="B18" s="343"/>
      <c r="C18" s="348"/>
      <c r="D18" s="349"/>
      <c r="E18" s="349"/>
      <c r="F18" s="350"/>
    </row>
    <row r="19" spans="1:6" ht="13.5">
      <c r="A19" s="340"/>
      <c r="B19" s="343"/>
      <c r="C19" s="348"/>
      <c r="D19" s="349"/>
      <c r="E19" s="349"/>
      <c r="F19" s="350"/>
    </row>
    <row r="20" spans="1:6" ht="13.5">
      <c r="A20" s="340"/>
      <c r="B20" s="343"/>
      <c r="C20" s="348"/>
      <c r="D20" s="349"/>
      <c r="E20" s="349"/>
      <c r="F20" s="350"/>
    </row>
    <row r="21" spans="1:6" ht="26.25" customHeight="1">
      <c r="A21" s="341"/>
      <c r="B21" s="344"/>
      <c r="C21" s="351"/>
      <c r="D21" s="352"/>
      <c r="E21" s="352"/>
      <c r="F21" s="353"/>
    </row>
    <row r="22" spans="1:2" ht="13.5">
      <c r="A22" s="28"/>
      <c r="B22" s="28"/>
    </row>
    <row r="23" spans="1:2" ht="69">
      <c r="A23" s="28"/>
      <c r="B23" s="206" t="s">
        <v>863</v>
      </c>
    </row>
  </sheetData>
  <sheetProtection/>
  <mergeCells count="16">
    <mergeCell ref="A17:A21"/>
    <mergeCell ref="B17:B21"/>
    <mergeCell ref="C17:F21"/>
    <mergeCell ref="D1:F1"/>
    <mergeCell ref="C6:F6"/>
    <mergeCell ref="C14:F14"/>
    <mergeCell ref="A12:F12"/>
    <mergeCell ref="A7:F7"/>
    <mergeCell ref="A8:F8"/>
    <mergeCell ref="A13:F13"/>
    <mergeCell ref="C15:F15"/>
    <mergeCell ref="C16:F16"/>
    <mergeCell ref="C11:F11"/>
    <mergeCell ref="C10:F10"/>
    <mergeCell ref="C9:F9"/>
    <mergeCell ref="A2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Констанин</dc:creator>
  <cp:keywords/>
  <dc:description/>
  <cp:lastModifiedBy>User</cp:lastModifiedBy>
  <cp:lastPrinted>2020-12-15T10:45:26Z</cp:lastPrinted>
  <dcterms:created xsi:type="dcterms:W3CDTF">2012-04-27T14:04:19Z</dcterms:created>
  <dcterms:modified xsi:type="dcterms:W3CDTF">2021-04-23T10:12:17Z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